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16"/>
  <workbookPr/>
  <mc:AlternateContent xmlns:mc="http://schemas.openxmlformats.org/markup-compatibility/2006">
    <mc:Choice Requires="x15">
      <x15ac:absPath xmlns:x15ac="http://schemas.microsoft.com/office/spreadsheetml/2010/11/ac" url="https://collegefrontiere.sharepoint.com/sites/FinancialLiteracyProject/Shared Documents/General/2022-2023 Project/French Translation/FRENCH Resources - Ready for Translation/Grade 11 FRE - Draft/"/>
    </mc:Choice>
  </mc:AlternateContent>
  <xr:revisionPtr revIDLastSave="0" documentId="8_{5EF5FB47-B078-4C6D-AAC2-F3D064DD1F3F}" xr6:coauthVersionLast="47" xr6:coauthVersionMax="47" xr10:uidLastSave="{00000000-0000-0000-0000-000000000000}"/>
  <bookViews>
    <workbookView xWindow="-110" yWindow="-110" windowWidth="19420" windowHeight="10420" tabRatio="835" xr2:uid="{00000000-000D-0000-FFFF-FFFF00000000}"/>
  </bookViews>
  <sheets>
    <sheet name="INSTRUCTIONS" sheetId="11" r:id="rId1"/>
    <sheet name="Étudier seulement-Expansion" sheetId="1" r:id="rId2"/>
    <sheet name="Étudier seulement-Contraction" sheetId="2" r:id="rId3"/>
    <sheet name="Étudier seulement-Plan d'action" sheetId="4" r:id="rId4"/>
    <sheet name="Lien vers Google Sheet" sheetId="13" r:id="rId5"/>
    <sheet name="DATA (Inderdit)" sheetId="12" state="hidden" r:id="rId6"/>
  </sheets>
  <definedNames>
    <definedName name="Baisse_des_taux_d_intérêt">'DATA (Inderdit)'!$I$3:$I$5</definedName>
    <definedName name="Chômage_élevé">'DATA (Inderdit)'!$D$3:$D$5</definedName>
    <definedName name="Chômage_faible">'DATA (Inderdit)'!$G$3:$G$5</definedName>
    <definedName name="Contraction">'DATA (Inderdit)'!$B$3:$B$5</definedName>
    <definedName name="Expansion">'DATA (Inderdit)'!$A$3:$A$5</definedName>
    <definedName name="Revenu_inférieur_par_habitant">'DATA (Inderdit)'!$E$3:$E$5</definedName>
    <definedName name="Revenu_par_habitant_plus_élevé">'DATA (Inderdit)'!$H$3:$H$5</definedName>
    <definedName name="Taux_d_intérêt_plus_élevés">'DATA (Inderdit)'!$F$3:$F$5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13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29" i="2"/>
  <c r="D29" i="2"/>
  <c r="E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29" i="2"/>
  <c r="E17" i="2"/>
  <c r="E18" i="2"/>
  <c r="E19" i="2"/>
  <c r="E20" i="2"/>
  <c r="E21" i="2"/>
  <c r="E22" i="2"/>
  <c r="E23" i="2"/>
  <c r="E24" i="2"/>
  <c r="E25" i="2"/>
  <c r="D17" i="2"/>
  <c r="D47" i="2" s="1"/>
  <c r="D18" i="2"/>
  <c r="D19" i="2"/>
  <c r="D20" i="2"/>
  <c r="D21" i="2"/>
  <c r="D22" i="2"/>
  <c r="D23" i="2"/>
  <c r="D24" i="2"/>
  <c r="D25" i="2"/>
  <c r="E16" i="2"/>
  <c r="E47" i="2" s="1"/>
  <c r="D16" i="2"/>
  <c r="C17" i="2"/>
  <c r="C18" i="2"/>
  <c r="C19" i="2"/>
  <c r="C47" i="2" s="1"/>
  <c r="C20" i="2"/>
  <c r="C21" i="2"/>
  <c r="C22" i="2"/>
  <c r="C23" i="2"/>
  <c r="C24" i="2"/>
  <c r="C25" i="2"/>
  <c r="C16" i="2"/>
  <c r="B17" i="2"/>
  <c r="B18" i="2"/>
  <c r="B19" i="2"/>
  <c r="B20" i="2"/>
  <c r="B21" i="2"/>
  <c r="B22" i="2"/>
  <c r="B23" i="2"/>
  <c r="B24" i="2"/>
  <c r="B25" i="2"/>
  <c r="B16" i="2"/>
  <c r="B47" i="2" s="1"/>
  <c r="E9" i="2"/>
  <c r="E13" i="2" s="1"/>
  <c r="D9" i="2"/>
  <c r="C9" i="2"/>
  <c r="B9" i="2"/>
  <c r="C8" i="2"/>
  <c r="D8" i="2"/>
  <c r="E8" i="2"/>
  <c r="B8" i="2"/>
  <c r="C7" i="2"/>
  <c r="C13" i="2" s="1"/>
  <c r="D7" i="2"/>
  <c r="E7" i="2"/>
  <c r="D13" i="2"/>
  <c r="E13" i="1"/>
  <c r="E47" i="1"/>
  <c r="D47" i="1"/>
  <c r="C47" i="1"/>
  <c r="B47" i="1"/>
  <c r="D13" i="1"/>
  <c r="C13" i="1"/>
  <c r="B13" i="1"/>
  <c r="E50" i="2" l="1"/>
  <c r="L44" i="2" s="1"/>
  <c r="B50" i="2"/>
  <c r="I44" i="2" s="1"/>
  <c r="C50" i="2"/>
  <c r="J44" i="2" s="1"/>
  <c r="D50" i="2"/>
  <c r="K44" i="2" s="1"/>
  <c r="E50" i="1"/>
  <c r="L27" i="1" s="1"/>
  <c r="D50" i="1"/>
  <c r="K27" i="1" s="1"/>
  <c r="B50" i="1"/>
  <c r="I27" i="1" s="1"/>
  <c r="C50" i="1"/>
  <c r="J27" i="1" s="1"/>
  <c r="B52" i="2" l="1"/>
  <c r="B52" i="1"/>
  <c r="I17" i="1" l="1"/>
  <c r="C7" i="4"/>
  <c r="I34" i="2"/>
  <c r="C6" i="4"/>
</calcChain>
</file>

<file path=xl/sharedStrings.xml><?xml version="1.0" encoding="utf-8"?>
<sst xmlns="http://schemas.openxmlformats.org/spreadsheetml/2006/main" count="197" uniqueCount="125">
  <si>
    <t>Comment le cycle économique affecte votre plan financier</t>
  </si>
  <si>
    <t>Instructions :  Étudier seulement - Onglet « Expansion »</t>
  </si>
  <si>
    <t>1.  Indiquez vos revenus et vos dépenses pour les 4 prochaines années (essayez d'être aussi précis que possible).</t>
  </si>
  <si>
    <t>2.  Examinez le montant de la dette ou de l'excédent après 4 ans (voir le résultat en bas de page).</t>
  </si>
  <si>
    <t>3.  Évaluez dans quelle mesure vous avez atteint vos objectifs au cours de la croissance.</t>
  </si>
  <si>
    <t>Instructions :  Étudier seulement - Onglet « Contraction »</t>
  </si>
  <si>
    <t>(AJUSTEZ VOTRE BUDGET EN FONCTION DES SCÉNARIOS POTENTIELS IDENTIFIÉS)</t>
  </si>
  <si>
    <t>1.  Pour chacun des scénarios que vous avez identifiés, ajoutez ou supprimez les sources de revenus.</t>
  </si>
  <si>
    <t>2.  Pour chacun des scénarios identifiés, augmentez ou diminuez les postes de dépenses.</t>
  </si>
  <si>
    <t>3.  Évaluez dans quelle mesure vous avez atteint vos objectifs au cours de la ralentissement.</t>
  </si>
  <si>
    <t>Instructions :  Étudier seulement - Onglet « Plan d'action »</t>
  </si>
  <si>
    <t>1.  Comparez les résultats de votre budget pour chaque période du cycle économique.</t>
  </si>
  <si>
    <t>2.  Utilisez les menus déroulants de chaque colonne pour élaborer des stratégies et des plans d'action en réponse au cycle économique.</t>
  </si>
  <si>
    <t>Étudier seulement - Expansion</t>
  </si>
  <si>
    <t>Année</t>
  </si>
  <si>
    <t>Instructions :</t>
  </si>
  <si>
    <t>Catégories</t>
  </si>
  <si>
    <t>Revenu</t>
  </si>
  <si>
    <t>Subventions/Fonds</t>
  </si>
  <si>
    <t>Bourses d'études</t>
  </si>
  <si>
    <t>Retraits d'un REEE</t>
  </si>
  <si>
    <t>Aide aux parents</t>
  </si>
  <si>
    <t>3. Évaluez dans quelle mesure vous avez atteint vos objectifs au cours de cette période d'expansion en répondant aux questions ci-dessous :</t>
  </si>
  <si>
    <t>REVENU TOTAL</t>
  </si>
  <si>
    <t>Évaluer les objectifs :</t>
  </si>
  <si>
    <t>Dans quelle mesure avez-vous atteint les objectifs suivants ?</t>
  </si>
  <si>
    <t>Dépenses fixes</t>
  </si>
  <si>
    <t>Frais de scolarité</t>
  </si>
  <si>
    <t>A)</t>
  </si>
  <si>
    <t>Obtenir un diplôme avec un minimum de dettes ou un excédent</t>
  </si>
  <si>
    <t>Autres frais de scolarité</t>
  </si>
  <si>
    <t>Vos résultats :</t>
  </si>
  <si>
    <t>Location/logement</t>
  </si>
  <si>
    <t>Internet/câble</t>
  </si>
  <si>
    <t>Quels sont les défis ou les avantages que vous rencontrerez (veuillez les noter ci-dessous) ?</t>
  </si>
  <si>
    <t>Téléphone portable</t>
  </si>
  <si>
    <t xml:space="preserve">Reportez-vous au document « Que faire ? » si vous avez besoin d'idées :  </t>
  </si>
  <si>
    <t>Service(s) de diffusion en continu</t>
  </si>
  <si>
    <t>Paiement d'un prêt étudiant</t>
  </si>
  <si>
    <t>Paiement de la voiture</t>
  </si>
  <si>
    <t>Assurance automobile</t>
  </si>
  <si>
    <t>Transport</t>
  </si>
  <si>
    <t>B)</t>
  </si>
  <si>
    <t>Vivre selon ses moyens</t>
  </si>
  <si>
    <t>Année 1</t>
  </si>
  <si>
    <t>Année 2</t>
  </si>
  <si>
    <t>Année 3</t>
  </si>
  <si>
    <t>Année 4</t>
  </si>
  <si>
    <t>Dépenses variables</t>
  </si>
  <si>
    <t>Épicerie</t>
  </si>
  <si>
    <t>Sorties au restaurant</t>
  </si>
  <si>
    <t>Services publics</t>
  </si>
  <si>
    <t>Stationnement</t>
  </si>
  <si>
    <t>Essence</t>
  </si>
  <si>
    <t>Livres</t>
  </si>
  <si>
    <t>Fournitures scolaires</t>
  </si>
  <si>
    <t>4.  Passez à l'onglet « ÉTUDIER SEULEMENT - Contraction ».</t>
  </si>
  <si>
    <t>Divertissement</t>
  </si>
  <si>
    <t>Achats personnels</t>
  </si>
  <si>
    <t>Articles ménagers</t>
  </si>
  <si>
    <t>Lavage</t>
  </si>
  <si>
    <t>Dépenses médicales</t>
  </si>
  <si>
    <t>Dépôt d'épargne</t>
  </si>
  <si>
    <t>Dépôts de placement</t>
  </si>
  <si>
    <t>TOTAL DES DÉPENSES</t>
  </si>
  <si>
    <t>SOMMAIRE</t>
  </si>
  <si>
    <t>Différence annuelle</t>
  </si>
  <si>
    <t>(Revenu - dépenses)</t>
  </si>
  <si>
    <t>Avoirs/dette à la fin de vos études</t>
  </si>
  <si>
    <t>Étudier seulement - Contraction</t>
  </si>
  <si>
    <t>Soutien aux parents</t>
  </si>
  <si>
    <t>✅ Le parent perd son emploi pendant la contraction (supprimer l'aide parentale du revenu)</t>
  </si>
  <si>
    <t>TOTAL DES REVENUS</t>
  </si>
  <si>
    <t>✅ Le gouvernement augmente le financement des étudiants pour stimuler l'économie (ajout de bourses/financements supplémentaires)</t>
  </si>
  <si>
    <t>✅ Concurrence accrue pour les bourses (réduire les subventions/fonds/bourses d'études)</t>
  </si>
  <si>
    <t>Expliquez votre raisonnement pour le choix de ces scénarios</t>
  </si>
  <si>
    <t>MAINTENANT QUE VOUS AVEZ IDENTIFIÉ LES SCÉNARIOS POSSIBLES EN CAS DE CONTRACTION, ADAPTEZ VOTRE BUDGET</t>
  </si>
  <si>
    <t>3.  Évaluez dans quelle mesure vous avez atteint vos objectifs au cours de cette période de contraction en répondant aux questions ci-dessous :</t>
  </si>
  <si>
    <t>Vos réflexions : (veuillez les noter ci-dessous)</t>
  </si>
  <si>
    <t>4.  Créer votre plan d'action (onglet suivant « ÉTUDIER SEULEMENT - Plan d'action »)</t>
  </si>
  <si>
    <t>Sommaire des années d'expansion et de contraction (comparé)</t>
  </si>
  <si>
    <t>Étudier seulement - PLAN D'ACTION</t>
  </si>
  <si>
    <t>Résumé des données (des feuilles de travail précédentes)</t>
  </si>
  <si>
    <t>Avoirs ou dette</t>
  </si>
  <si>
    <t>Expansion</t>
  </si>
  <si>
    <t>Voici les résultats de votre plan financier pour chaque scénario.  Quel scénario vous a permis d'obtenir un meilleur résultat (Expansion ou Contraction) ?</t>
  </si>
  <si>
    <t>Contraction</t>
  </si>
  <si>
    <t>C'EST LE MOMENT DE SAUVER LA DINDE !  Sur la base de vos résultats, décidez des stratégies les plus appropriées pour vous à l'aide du tableau de décision ci-dessous :</t>
  </si>
  <si>
    <t>Utiliser les menus déroulants dans chaque colonne : (cliquer sur la cellule)</t>
  </si>
  <si>
    <t>Remarque : les étapes 1 à 5 doivent être effectuées dans l'ordre.</t>
  </si>
  <si>
    <r>
      <rPr>
        <sz val="11"/>
        <color rgb="FF000000"/>
        <rFont val="Calibri"/>
        <family val="2"/>
      </rPr>
      <t xml:space="preserve">1.  Sélectionnez le stade du </t>
    </r>
    <r>
      <rPr>
        <b/>
        <sz val="11"/>
        <color rgb="FF000000"/>
        <rFont val="Calibri"/>
        <family val="2"/>
      </rPr>
      <t>cycle économique</t>
    </r>
    <r>
      <rPr>
        <sz val="11"/>
        <color rgb="FF000000"/>
        <rFont val="Calibri"/>
        <family val="2"/>
      </rPr>
      <t xml:space="preserve"> dans la colonne Cycle économique.</t>
    </r>
  </si>
  <si>
    <r>
      <t xml:space="preserve">2.  Sélectionnez ensuite la </t>
    </r>
    <r>
      <rPr>
        <b/>
        <sz val="11"/>
        <color rgb="FF000000"/>
        <rFont val="Calibri"/>
        <family val="2"/>
      </rPr>
      <t>Situation économique</t>
    </r>
    <r>
      <rPr>
        <sz val="11"/>
        <color rgb="FF000000"/>
        <rFont val="Calibri"/>
        <family val="2"/>
      </rPr>
      <t xml:space="preserve"> qui se présente.</t>
    </r>
  </si>
  <si>
    <r>
      <rPr>
        <sz val="11"/>
        <color rgb="FF000000"/>
        <rFont val="Calibri"/>
        <family val="2"/>
      </rPr>
      <t xml:space="preserve">3.  Enfin, sélectionnez une </t>
    </r>
    <r>
      <rPr>
        <b/>
        <sz val="11"/>
        <color rgb="FF000000"/>
        <rFont val="Calibri"/>
        <family val="2"/>
      </rPr>
      <t>Stratégie</t>
    </r>
    <r>
      <rPr>
        <sz val="11"/>
        <color rgb="FF000000"/>
        <rFont val="Calibri"/>
        <family val="2"/>
      </rPr>
      <t xml:space="preserve"> appropriée pour répondre à la situation économique.</t>
    </r>
  </si>
  <si>
    <r>
      <t xml:space="preserve">4.  Identifiez une </t>
    </r>
    <r>
      <rPr>
        <b/>
        <sz val="11"/>
        <color rgb="FF000000"/>
        <rFont val="Calibri"/>
        <family val="2"/>
      </rPr>
      <t>action spécifique</t>
    </r>
    <r>
      <rPr>
        <sz val="11"/>
        <color rgb="FF000000"/>
        <rFont val="Calibri"/>
        <family val="2"/>
      </rPr>
      <t xml:space="preserve"> que vous devrez entreprendre pour concrétiser la stratégie.</t>
    </r>
  </si>
  <si>
    <t>5.  Répétez l'opération jusqu'à ce que vous ayez identifié au moins trois actions qui vous aideront à atteindre vos objectifs.</t>
  </si>
  <si>
    <t>Cycle économique</t>
  </si>
  <si>
    <t>Situation économique</t>
  </si>
  <si>
    <t>Stratégies :</t>
  </si>
  <si>
    <t>Quelle action spécifique devrez-vous entreprendre ?</t>
  </si>
  <si>
    <r>
      <rPr>
        <b/>
        <sz val="11"/>
        <color rgb="FF000000"/>
        <rFont val="Calibri"/>
        <family val="2"/>
      </rPr>
      <t>ENFIN</t>
    </r>
    <r>
      <rPr>
        <sz val="11"/>
        <color rgb="FF000000"/>
        <rFont val="Calibri"/>
        <family val="2"/>
      </rPr>
      <t>, utilisez ces informations pour compléter la partie suivante du travail (questions de discussion).</t>
    </r>
  </si>
  <si>
    <t>Pour la version Google Sheet de cette feuille de calcul, téléchargez-la à l'adresse suivante :</t>
  </si>
  <si>
    <t>https://docs.google.com/spreadsheets/d/1D9epIjJkPbXiqDYteutiSn5vNswdKYe6Elbj7bGBHXg/copy</t>
  </si>
  <si>
    <t>Chômage_élevé</t>
  </si>
  <si>
    <t>Revenu_inférieur_par_habitant</t>
  </si>
  <si>
    <t>Taux_d_intérêt_plus_élevés</t>
  </si>
  <si>
    <t>Chômage_faible</t>
  </si>
  <si>
    <t>Revenu_par_habitant_plus_élevé</t>
  </si>
  <si>
    <t>Baisse_des_taux_d_intérêt</t>
  </si>
  <si>
    <t>Assurance-emploi</t>
  </si>
  <si>
    <t>Réexaminer les habitudes de dépenses actuelles</t>
  </si>
  <si>
    <t xml:space="preserve">Placer l'épargne sur un compte d'épargne à taux d'intérêt élevé </t>
  </si>
  <si>
    <t>Demander une augmentation ou une promotion</t>
  </si>
  <si>
    <t>Constituer un fonds d'épargne d'urgence</t>
  </si>
  <si>
    <t>Utiliser Meilleurs Emplois Ontario (jusqu'à 28 000 $ de coûts subventionnés)</t>
  </si>
  <si>
    <t>Éviter les achats importants</t>
  </si>
  <si>
    <t>Remboursement ou refinancement de prêts à taux variable</t>
  </si>
  <si>
    <t>Trouver un emploi correspondant à vos compétences et à vos centres d'intérêt</t>
  </si>
  <si>
    <t>Rembourser ses dettes grâce à un revenu supplémentaire</t>
  </si>
  <si>
    <t>Bloquer des taux d'intérêt plus bas</t>
  </si>
  <si>
    <t>Envisager des études universitaires ou l'amélioration des compétences</t>
  </si>
  <si>
    <t>Réduire les dépenses non essentielles</t>
  </si>
  <si>
    <t>Vendre des titres, acheter des obligations</t>
  </si>
  <si>
    <t>Trouver un emploi mieux rémunéré</t>
  </si>
  <si>
    <t>Augmenter l'épargne retraite</t>
  </si>
  <si>
    <t xml:space="preserve">Vendre des obligations, acheter des titres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</si>
</sst>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\-&quot;$&quot;#,##0.00"/>
    <numFmt numFmtId="165" formatCode="#,##0.00\ [$$-C0C]"/>
    <numFmt numFmtId="166" formatCode="#,##0.00\ [$$-C0C]_ ;\-#,##0.00\ [$$-C0C]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61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4472C4"/>
      <name val="Calibri"/>
      <family val="2"/>
      <scheme val="minor"/>
    </font>
    <font>
      <b/>
      <sz val="24"/>
      <color rgb="FF005954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9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4" fillId="3" borderId="16" xfId="0" applyFont="1" applyFill="1" applyBorder="1"/>
    <xf numFmtId="0" fontId="0" fillId="0" borderId="10" xfId="0" applyBorder="1" applyProtection="1">
      <protection locked="0"/>
    </xf>
    <xf numFmtId="0" fontId="4" fillId="4" borderId="20" xfId="0" applyFont="1" applyFill="1" applyBorder="1" applyProtection="1">
      <protection locked="0"/>
    </xf>
    <xf numFmtId="44" fontId="3" fillId="4" borderId="21" xfId="1" applyFont="1" applyFill="1" applyBorder="1" applyProtection="1">
      <protection locked="0"/>
    </xf>
    <xf numFmtId="44" fontId="3" fillId="4" borderId="22" xfId="1" applyFont="1" applyFill="1" applyBorder="1" applyProtection="1">
      <protection locked="0"/>
    </xf>
    <xf numFmtId="44" fontId="3" fillId="4" borderId="23" xfId="1" applyFont="1" applyFill="1" applyBorder="1" applyProtection="1">
      <protection locked="0"/>
    </xf>
    <xf numFmtId="44" fontId="3" fillId="0" borderId="0" xfId="1" applyFont="1" applyProtection="1">
      <protection locked="0"/>
    </xf>
    <xf numFmtId="0" fontId="5" fillId="5" borderId="0" xfId="0" applyFont="1" applyFill="1"/>
    <xf numFmtId="44" fontId="3" fillId="5" borderId="0" xfId="1" applyFont="1" applyFill="1" applyProtection="1"/>
    <xf numFmtId="0" fontId="4" fillId="0" borderId="0" xfId="0" applyFont="1"/>
    <xf numFmtId="0" fontId="6" fillId="0" borderId="0" xfId="0" applyFont="1"/>
    <xf numFmtId="44" fontId="3" fillId="0" borderId="0" xfId="1" applyFont="1" applyProtection="1"/>
    <xf numFmtId="44" fontId="3" fillId="7" borderId="0" xfId="1" applyFont="1" applyFill="1" applyProtection="1"/>
    <xf numFmtId="0" fontId="4" fillId="8" borderId="0" xfId="0" applyFont="1" applyFill="1" applyAlignment="1">
      <alignment vertical="center" wrapText="1"/>
    </xf>
    <xf numFmtId="0" fontId="0" fillId="7" borderId="0" xfId="0" applyFill="1"/>
    <xf numFmtId="0" fontId="0" fillId="0" borderId="0" xfId="0" applyAlignment="1">
      <alignment vertical="top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/>
    </xf>
    <xf numFmtId="0" fontId="12" fillId="0" borderId="25" xfId="0" applyFont="1" applyBorder="1"/>
    <xf numFmtId="0" fontId="0" fillId="0" borderId="26" xfId="0" applyBorder="1"/>
    <xf numFmtId="0" fontId="7" fillId="0" borderId="33" xfId="0" applyFont="1" applyBorder="1"/>
    <xf numFmtId="0" fontId="0" fillId="0" borderId="34" xfId="0" applyBorder="1"/>
    <xf numFmtId="0" fontId="7" fillId="0" borderId="0" xfId="0" applyFont="1" applyAlignment="1">
      <alignment vertical="top"/>
    </xf>
    <xf numFmtId="0" fontId="0" fillId="0" borderId="0" xfId="0" applyAlignment="1">
      <alignment wrapText="1"/>
    </xf>
    <xf numFmtId="0" fontId="14" fillId="0" borderId="0" xfId="0" applyFont="1"/>
    <xf numFmtId="0" fontId="7" fillId="0" borderId="37" xfId="0" applyFont="1" applyBorder="1"/>
    <xf numFmtId="0" fontId="0" fillId="0" borderId="43" xfId="0" applyBorder="1"/>
    <xf numFmtId="0" fontId="7" fillId="0" borderId="44" xfId="0" applyFont="1" applyBorder="1" applyAlignment="1">
      <alignment horizontal="center"/>
    </xf>
    <xf numFmtId="0" fontId="0" fillId="0" borderId="45" xfId="0" applyBorder="1"/>
    <xf numFmtId="0" fontId="7" fillId="0" borderId="35" xfId="0" applyFont="1" applyBorder="1"/>
    <xf numFmtId="0" fontId="0" fillId="0" borderId="0" xfId="0" applyAlignment="1">
      <alignment horizontal="left" vertical="top"/>
    </xf>
    <xf numFmtId="164" fontId="0" fillId="0" borderId="0" xfId="0" applyNumberFormat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3" fillId="2" borderId="34" xfId="0" applyFont="1" applyFill="1" applyBorder="1" applyProtection="1"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3" fillId="2" borderId="52" xfId="0" applyFont="1" applyFill="1" applyBorder="1" applyProtection="1">
      <protection locked="0"/>
    </xf>
    <xf numFmtId="0" fontId="3" fillId="2" borderId="36" xfId="0" applyFont="1" applyFill="1" applyBorder="1" applyProtection="1">
      <protection locked="0"/>
    </xf>
    <xf numFmtId="0" fontId="4" fillId="0" borderId="59" xfId="0" applyFont="1" applyBorder="1" applyAlignment="1" applyProtection="1">
      <alignment vertical="center"/>
      <protection locked="0"/>
    </xf>
    <xf numFmtId="0" fontId="4" fillId="2" borderId="60" xfId="0" applyFont="1" applyFill="1" applyBorder="1" applyProtection="1">
      <protection locked="0"/>
    </xf>
    <xf numFmtId="0" fontId="3" fillId="0" borderId="35" xfId="0" applyFont="1" applyBorder="1" applyProtection="1">
      <protection locked="0"/>
    </xf>
    <xf numFmtId="0" fontId="4" fillId="3" borderId="61" xfId="0" applyFont="1" applyFill="1" applyBorder="1"/>
    <xf numFmtId="0" fontId="3" fillId="0" borderId="63" xfId="0" applyFont="1" applyBorder="1" applyProtection="1">
      <protection locked="0"/>
    </xf>
    <xf numFmtId="0" fontId="0" fillId="0" borderId="36" xfId="0" applyBorder="1" applyProtection="1">
      <protection locked="0"/>
    </xf>
    <xf numFmtId="0" fontId="4" fillId="4" borderId="64" xfId="0" applyFont="1" applyFill="1" applyBorder="1" applyProtection="1">
      <protection locked="0"/>
    </xf>
    <xf numFmtId="44" fontId="3" fillId="4" borderId="65" xfId="1" applyFont="1" applyFill="1" applyBorder="1" applyProtection="1">
      <protection locked="0"/>
    </xf>
    <xf numFmtId="0" fontId="4" fillId="3" borderId="68" xfId="0" applyFont="1" applyFill="1" applyBorder="1"/>
    <xf numFmtId="0" fontId="15" fillId="0" borderId="0" xfId="0" applyFont="1"/>
    <xf numFmtId="0" fontId="16" fillId="0" borderId="0" xfId="0" applyFont="1" applyAlignment="1">
      <alignment horizontal="left" vertical="top"/>
    </xf>
    <xf numFmtId="0" fontId="0" fillId="0" borderId="33" xfId="0" applyBorder="1"/>
    <xf numFmtId="165" fontId="3" fillId="0" borderId="11" xfId="1" applyNumberFormat="1" applyFont="1" applyBorder="1" applyProtection="1">
      <protection locked="0"/>
    </xf>
    <xf numFmtId="165" fontId="3" fillId="0" borderId="12" xfId="1" applyNumberFormat="1" applyFont="1" applyBorder="1" applyProtection="1">
      <protection locked="0"/>
    </xf>
    <xf numFmtId="165" fontId="3" fillId="0" borderId="13" xfId="1" applyNumberFormat="1" applyFont="1" applyBorder="1" applyProtection="1">
      <protection locked="0"/>
    </xf>
    <xf numFmtId="165" fontId="3" fillId="0" borderId="14" xfId="1" applyNumberFormat="1" applyFont="1" applyBorder="1" applyProtection="1">
      <protection locked="0"/>
    </xf>
    <xf numFmtId="165" fontId="3" fillId="0" borderId="15" xfId="1" applyNumberFormat="1" applyFont="1" applyBorder="1" applyProtection="1">
      <protection locked="0"/>
    </xf>
    <xf numFmtId="165" fontId="3" fillId="0" borderId="10" xfId="1" applyNumberFormat="1" applyFont="1" applyBorder="1" applyProtection="1">
      <protection locked="0"/>
    </xf>
    <xf numFmtId="165" fontId="3" fillId="3" borderId="17" xfId="1" applyNumberFormat="1" applyFont="1" applyFill="1" applyBorder="1" applyProtection="1"/>
    <xf numFmtId="165" fontId="3" fillId="3" borderId="18" xfId="1" applyNumberFormat="1" applyFont="1" applyFill="1" applyBorder="1" applyProtection="1"/>
    <xf numFmtId="165" fontId="3" fillId="3" borderId="19" xfId="1" applyNumberFormat="1" applyFont="1" applyFill="1" applyBorder="1" applyProtection="1"/>
    <xf numFmtId="165" fontId="3" fillId="0" borderId="24" xfId="1" applyNumberFormat="1" applyFont="1" applyBorder="1" applyProtection="1">
      <protection locked="0"/>
    </xf>
    <xf numFmtId="166" fontId="3" fillId="6" borderId="0" xfId="1" applyNumberFormat="1" applyFont="1" applyFill="1" applyProtection="1"/>
    <xf numFmtId="166" fontId="3" fillId="6" borderId="0" xfId="1" applyNumberFormat="1" applyFont="1" applyFill="1" applyAlignment="1" applyProtection="1">
      <alignment vertical="center"/>
    </xf>
    <xf numFmtId="166" fontId="0" fillId="0" borderId="46" xfId="0" applyNumberFormat="1" applyBorder="1"/>
    <xf numFmtId="166" fontId="0" fillId="0" borderId="30" xfId="0" applyNumberFormat="1" applyBorder="1"/>
    <xf numFmtId="166" fontId="0" fillId="0" borderId="31" xfId="0" applyNumberFormat="1" applyBorder="1"/>
    <xf numFmtId="166" fontId="0" fillId="0" borderId="32" xfId="0" applyNumberFormat="1" applyBorder="1"/>
    <xf numFmtId="165" fontId="23" fillId="0" borderId="52" xfId="1" applyNumberFormat="1" applyFont="1" applyFill="1" applyBorder="1" applyProtection="1">
      <protection locked="0"/>
    </xf>
    <xf numFmtId="165" fontId="23" fillId="0" borderId="34" xfId="1" applyNumberFormat="1" applyFont="1" applyFill="1" applyBorder="1" applyProtection="1">
      <protection locked="0"/>
    </xf>
    <xf numFmtId="165" fontId="23" fillId="0" borderId="36" xfId="1" applyNumberFormat="1" applyFont="1" applyFill="1" applyBorder="1" applyProtection="1">
      <protection locked="0"/>
    </xf>
    <xf numFmtId="165" fontId="3" fillId="0" borderId="52" xfId="1" applyNumberFormat="1" applyFont="1" applyBorder="1" applyProtection="1">
      <protection locked="0"/>
    </xf>
    <xf numFmtId="165" fontId="3" fillId="0" borderId="34" xfId="1" applyNumberFormat="1" applyFont="1" applyBorder="1" applyProtection="1">
      <protection locked="0"/>
    </xf>
    <xf numFmtId="165" fontId="3" fillId="0" borderId="36" xfId="1" applyNumberFormat="1" applyFont="1" applyBorder="1" applyProtection="1">
      <protection locked="0"/>
    </xf>
    <xf numFmtId="165" fontId="3" fillId="0" borderId="53" xfId="1" applyNumberFormat="1" applyFont="1" applyBorder="1" applyProtection="1">
      <protection locked="0"/>
    </xf>
    <xf numFmtId="165" fontId="3" fillId="0" borderId="54" xfId="1" applyNumberFormat="1" applyFont="1" applyBorder="1" applyProtection="1">
      <protection locked="0"/>
    </xf>
    <xf numFmtId="165" fontId="3" fillId="0" borderId="39" xfId="1" applyNumberFormat="1" applyFont="1" applyBorder="1" applyProtection="1">
      <protection locked="0"/>
    </xf>
    <xf numFmtId="165" fontId="3" fillId="3" borderId="57" xfId="1" applyNumberFormat="1" applyFont="1" applyFill="1" applyBorder="1" applyProtection="1"/>
    <xf numFmtId="165" fontId="3" fillId="3" borderId="58" xfId="1" applyNumberFormat="1" applyFont="1" applyFill="1" applyBorder="1" applyProtection="1"/>
    <xf numFmtId="165" fontId="3" fillId="3" borderId="62" xfId="1" applyNumberFormat="1" applyFont="1" applyFill="1" applyBorder="1" applyProtection="1"/>
    <xf numFmtId="165" fontId="3" fillId="0" borderId="66" xfId="1" applyNumberFormat="1" applyFont="1" applyBorder="1" applyProtection="1">
      <protection locked="0"/>
    </xf>
    <xf numFmtId="165" fontId="3" fillId="0" borderId="67" xfId="1" applyNumberFormat="1" applyFont="1" applyBorder="1" applyProtection="1">
      <protection locked="0"/>
    </xf>
    <xf numFmtId="165" fontId="3" fillId="3" borderId="69" xfId="1" applyNumberFormat="1" applyFont="1" applyFill="1" applyBorder="1" applyProtection="1"/>
    <xf numFmtId="165" fontId="3" fillId="3" borderId="70" xfId="1" applyNumberFormat="1" applyFont="1" applyFill="1" applyBorder="1" applyProtection="1"/>
    <xf numFmtId="165" fontId="3" fillId="3" borderId="71" xfId="1" applyNumberFormat="1" applyFont="1" applyFill="1" applyBorder="1" applyProtection="1"/>
    <xf numFmtId="165" fontId="0" fillId="14" borderId="0" xfId="0" applyNumberFormat="1" applyFill="1" applyAlignment="1">
      <alignment horizontal="center" vertical="center"/>
    </xf>
    <xf numFmtId="165" fontId="0" fillId="14" borderId="38" xfId="0" applyNumberFormat="1" applyFill="1" applyBorder="1" applyAlignment="1">
      <alignment horizontal="center" vertical="center"/>
    </xf>
    <xf numFmtId="0" fontId="9" fillId="0" borderId="0" xfId="0" applyFont="1"/>
    <xf numFmtId="0" fontId="0" fillId="14" borderId="0" xfId="0" applyFill="1"/>
    <xf numFmtId="0" fontId="13" fillId="12" borderId="72" xfId="0" applyFont="1" applyFill="1" applyBorder="1" applyAlignment="1">
      <alignment horizontal="center"/>
    </xf>
    <xf numFmtId="0" fontId="13" fillId="12" borderId="73" xfId="0" applyFont="1" applyFill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24" fillId="0" borderId="0" xfId="0" applyFont="1"/>
    <xf numFmtId="0" fontId="26" fillId="0" borderId="0" xfId="2" applyFont="1" applyAlignment="1">
      <alignment vertical="center"/>
    </xf>
    <xf numFmtId="0" fontId="8" fillId="9" borderId="75" xfId="0" applyFont="1" applyFill="1" applyBorder="1" applyAlignment="1" applyProtection="1">
      <alignment horizontal="center"/>
      <protection locked="0"/>
    </xf>
    <xf numFmtId="0" fontId="8" fillId="10" borderId="29" xfId="0" applyFont="1" applyFill="1" applyBorder="1" applyAlignment="1" applyProtection="1">
      <alignment horizontal="center"/>
      <protection locked="0"/>
    </xf>
    <xf numFmtId="0" fontId="8" fillId="11" borderId="29" xfId="0" applyFont="1" applyFill="1" applyBorder="1" applyProtection="1">
      <protection locked="0"/>
    </xf>
    <xf numFmtId="0" fontId="8" fillId="13" borderId="76" xfId="0" applyFont="1" applyFill="1" applyBorder="1" applyProtection="1">
      <protection locked="0"/>
    </xf>
    <xf numFmtId="0" fontId="0" fillId="9" borderId="75" xfId="0" applyFill="1" applyBorder="1" applyAlignment="1" applyProtection="1">
      <alignment horizontal="center"/>
      <protection locked="0"/>
    </xf>
    <xf numFmtId="0" fontId="0" fillId="11" borderId="29" xfId="0" applyFill="1" applyBorder="1" applyProtection="1">
      <protection locked="0"/>
    </xf>
    <xf numFmtId="0" fontId="0" fillId="13" borderId="76" xfId="0" applyFill="1" applyBorder="1" applyProtection="1">
      <protection locked="0"/>
    </xf>
    <xf numFmtId="0" fontId="0" fillId="9" borderId="77" xfId="0" applyFill="1" applyBorder="1" applyAlignment="1" applyProtection="1">
      <alignment horizontal="center"/>
      <protection locked="0"/>
    </xf>
    <xf numFmtId="0" fontId="8" fillId="10" borderId="78" xfId="0" applyFont="1" applyFill="1" applyBorder="1" applyAlignment="1" applyProtection="1">
      <alignment horizontal="center"/>
      <protection locked="0"/>
    </xf>
    <xf numFmtId="0" fontId="0" fillId="11" borderId="78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22" fillId="0" borderId="25" xfId="0" applyFont="1" applyBorder="1" applyAlignment="1" applyProtection="1">
      <alignment horizontal="left" vertical="top"/>
      <protection locked="0"/>
    </xf>
    <xf numFmtId="0" fontId="22" fillId="0" borderId="47" xfId="0" applyFont="1" applyBorder="1" applyAlignment="1" applyProtection="1">
      <alignment horizontal="left" vertical="top"/>
      <protection locked="0"/>
    </xf>
    <xf numFmtId="0" fontId="22" fillId="0" borderId="26" xfId="0" applyFont="1" applyBorder="1" applyAlignment="1" applyProtection="1">
      <alignment horizontal="left" vertical="top"/>
      <protection locked="0"/>
    </xf>
    <xf numFmtId="0" fontId="22" fillId="0" borderId="33" xfId="0" applyFont="1" applyBorder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34" xfId="0" applyFont="1" applyBorder="1" applyAlignment="1" applyProtection="1">
      <alignment horizontal="left" vertical="top"/>
      <protection locked="0"/>
    </xf>
    <xf numFmtId="0" fontId="22" fillId="0" borderId="27" xfId="0" applyFont="1" applyBorder="1" applyAlignment="1" applyProtection="1">
      <alignment horizontal="left" vertical="top"/>
      <protection locked="0"/>
    </xf>
    <xf numFmtId="0" fontId="22" fillId="0" borderId="48" xfId="0" applyFont="1" applyBorder="1" applyAlignment="1" applyProtection="1">
      <alignment horizontal="left" vertical="top"/>
      <protection locked="0"/>
    </xf>
    <xf numFmtId="0" fontId="22" fillId="0" borderId="28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36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5" fillId="9" borderId="33" xfId="0" applyFont="1" applyFill="1" applyBorder="1" applyAlignment="1">
      <alignment vertical="top"/>
    </xf>
    <xf numFmtId="0" fontId="0" fillId="9" borderId="34" xfId="0" applyFill="1" applyBorder="1" applyAlignment="1">
      <alignment vertical="top"/>
    </xf>
    <xf numFmtId="0" fontId="0" fillId="9" borderId="33" xfId="0" applyFill="1" applyBorder="1" applyAlignment="1">
      <alignment vertical="top"/>
    </xf>
    <xf numFmtId="0" fontId="15" fillId="10" borderId="33" xfId="0" applyFont="1" applyFill="1" applyBorder="1" applyAlignment="1">
      <alignment vertical="top"/>
    </xf>
    <xf numFmtId="0" fontId="0" fillId="10" borderId="34" xfId="0" applyFill="1" applyBorder="1" applyAlignment="1">
      <alignment vertical="top"/>
    </xf>
    <xf numFmtId="0" fontId="0" fillId="10" borderId="33" xfId="0" applyFill="1" applyBorder="1" applyAlignment="1">
      <alignment vertical="top"/>
    </xf>
    <xf numFmtId="0" fontId="15" fillId="13" borderId="33" xfId="0" applyFont="1" applyFill="1" applyBorder="1" applyAlignment="1">
      <alignment horizontal="left" vertical="top" wrapText="1"/>
    </xf>
    <xf numFmtId="0" fontId="0" fillId="13" borderId="34" xfId="0" applyFill="1" applyBorder="1" applyAlignment="1">
      <alignment horizontal="left" vertical="top" wrapText="1"/>
    </xf>
    <xf numFmtId="0" fontId="0" fillId="13" borderId="33" xfId="0" applyFill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15" fillId="11" borderId="33" xfId="0" applyFont="1" applyFill="1" applyBorder="1" applyAlignment="1">
      <alignment horizontal="left" vertical="top" wrapText="1"/>
    </xf>
    <xf numFmtId="0" fontId="0" fillId="11" borderId="34" xfId="0" applyFill="1" applyBorder="1" applyAlignment="1">
      <alignment horizontal="left" vertical="top" wrapText="1"/>
    </xf>
    <xf numFmtId="0" fontId="0" fillId="11" borderId="33" xfId="0" applyFill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158750</xdr:rowOff>
    </xdr:from>
    <xdr:to>
      <xdr:col>9</xdr:col>
      <xdr:colOff>44450</xdr:colOff>
      <xdr:row>9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B7DBF-6C02-1CCA-36A1-C82992428843}"/>
            </a:ext>
          </a:extLst>
        </xdr:cNvPr>
        <xdr:cNvSpPr txBox="1"/>
      </xdr:nvSpPr>
      <xdr:spPr>
        <a:xfrm>
          <a:off x="63500" y="450850"/>
          <a:ext cx="5467350" cy="168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Les feuilles de travail de ce modèle de feuille de calcul vous aideront à organiser et à élaborer une réponse aux étapes du cycle économique.  (cliquez sur les feuilles de travail dans le volet inférieur)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Commencez par l'onglet ÉTUDIER SEULEMENT - Expansion.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Continuez avec l'onglet ÉTUDIER SEULEMENT - Contraction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Terminez par l'onglet Plan d'action.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19050</xdr:rowOff>
    </xdr:from>
    <xdr:to>
      <xdr:col>13</xdr:col>
      <xdr:colOff>542925</xdr:colOff>
      <xdr:row>10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8D1D1C-A672-4E25-3D16-D09BE689E332}"/>
            </a:ext>
          </a:extLst>
        </xdr:cNvPr>
        <xdr:cNvSpPr txBox="1"/>
      </xdr:nvSpPr>
      <xdr:spPr>
        <a:xfrm>
          <a:off x="6229350" y="685800"/>
          <a:ext cx="5572125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LISEZ D'ABORD CECI !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Pendant une période de ralentissement, vos revenus et dépenses individuels peuvent être très différents de ceux d'une période de croissance.  Votre budget doit être modifié pour montrer à quoi il pourrait ressembler en période de contraction. 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Examinez les scénarios suivants et les modifications possibles : (sélectionnez ceux qui s'appliquent)</a:t>
          </a:r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1762125</xdr:colOff>
      <xdr:row>24</xdr:row>
      <xdr:rowOff>107950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1E102D-D736-421E-EEED-32516246EBCF}"/>
            </a:ext>
          </a:extLst>
        </xdr:cNvPr>
        <xdr:cNvSpPr txBox="1"/>
      </xdr:nvSpPr>
      <xdr:spPr>
        <a:xfrm>
          <a:off x="10242550" y="4159250"/>
          <a:ext cx="1762125" cy="844550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Reportez-vous au document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« </a:t>
          </a:r>
          <a:r>
            <a:rPr lang="en-US" sz="1100" b="1">
              <a:latin typeface="+mn-lt"/>
              <a:ea typeface="+mn-lt"/>
              <a:cs typeface="+mn-lt"/>
            </a:rPr>
            <a:t>Que faire ?</a:t>
          </a:r>
          <a:r>
            <a:rPr lang="en-US" sz="1100" b="1" baseline="0">
              <a:latin typeface="+mn-lt"/>
              <a:ea typeface="+mn-lt"/>
              <a:cs typeface="+mn-lt"/>
            </a:rPr>
            <a:t>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»</a:t>
          </a:r>
          <a:r>
            <a:rPr lang="en-US" sz="1100">
              <a:latin typeface="+mn-lt"/>
              <a:ea typeface="+mn-lt"/>
              <a:cs typeface="+mn-lt"/>
            </a:rPr>
            <a:t> pour trouver des idées.</a:t>
          </a:r>
        </a:p>
      </xdr:txBody>
    </xdr:sp>
    <xdr:clientData/>
  </xdr:twoCellAnchor>
  <xdr:twoCellAnchor>
    <xdr:from>
      <xdr:col>4</xdr:col>
      <xdr:colOff>881063</xdr:colOff>
      <xdr:row>24</xdr:row>
      <xdr:rowOff>107950</xdr:rowOff>
    </xdr:from>
    <xdr:to>
      <xdr:col>4</xdr:col>
      <xdr:colOff>1285875</xdr:colOff>
      <xdr:row>27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33BCCE7-A2F0-CFB7-129A-783BBAF5C422}"/>
            </a:ext>
            <a:ext uri="{147F2762-F138-4A5C-976F-8EAC2B608ADB}">
              <a16:predDERef xmlns:a16="http://schemas.microsoft.com/office/drawing/2014/main" pred="{7E1E102D-D736-421E-EEED-32516246EBCF}"/>
            </a:ext>
          </a:extLst>
        </xdr:cNvPr>
        <xdr:cNvCxnSpPr>
          <a:cxnSpLocks/>
          <a:stCxn id="2" idx="2"/>
          <a:extLst>
            <a:ext uri="{5F17804C-33F3-41E3-A699-7DCFA2EF7971}">
              <a16:cxnDERefs xmlns:a16="http://schemas.microsoft.com/office/drawing/2014/main" st="{7E1E102D-D736-421E-EEED-32516246EBCF}" end="{00000000-0000-0000-0000-000000000000}"/>
            </a:ext>
          </a:extLst>
        </xdr:cNvCxnSpPr>
      </xdr:nvCxnSpPr>
      <xdr:spPr>
        <a:xfrm>
          <a:off x="11123613" y="5003800"/>
          <a:ext cx="404812" cy="46355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D9epIjJkPbXiqDYteutiSn5vNswdKYe6Elbj7bGBHXg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"/>
  <sheetViews>
    <sheetView tabSelected="1" workbookViewId="0"/>
  </sheetViews>
  <sheetFormatPr defaultRowHeight="14.45"/>
  <sheetData>
    <row r="1" spans="1:1" ht="23.1">
      <c r="A1" s="57" t="s">
        <v>0</v>
      </c>
    </row>
    <row r="5" spans="1:1" ht="18.600000000000001">
      <c r="A5" s="31"/>
    </row>
    <row r="6" spans="1:1" ht="18.600000000000001">
      <c r="A6" s="31"/>
    </row>
    <row r="7" spans="1:1" ht="18.600000000000001">
      <c r="A7" s="31"/>
    </row>
    <row r="8" spans="1:1" ht="18.600000000000001">
      <c r="A8" s="31"/>
    </row>
    <row r="9" spans="1:1" ht="18.600000000000001">
      <c r="A9" s="31"/>
    </row>
    <row r="10" spans="1:1" ht="18.600000000000001">
      <c r="A10" s="31"/>
    </row>
    <row r="11" spans="1:1" ht="18.600000000000001">
      <c r="A11" s="31" t="s">
        <v>1</v>
      </c>
    </row>
    <row r="12" spans="1:1">
      <c r="A12" s="29"/>
    </row>
    <row r="13" spans="1:1">
      <c r="A13" s="54" t="s">
        <v>2</v>
      </c>
    </row>
    <row r="14" spans="1:1">
      <c r="A14" s="54"/>
    </row>
    <row r="15" spans="1:1">
      <c r="A15" s="54" t="s">
        <v>3</v>
      </c>
    </row>
    <row r="16" spans="1:1">
      <c r="A16" s="54"/>
    </row>
    <row r="17" spans="1:1">
      <c r="A17" s="54" t="s">
        <v>4</v>
      </c>
    </row>
    <row r="18" spans="1:1" ht="18.600000000000001">
      <c r="A18" s="31"/>
    </row>
    <row r="19" spans="1:1" ht="18.600000000000001">
      <c r="A19" s="31"/>
    </row>
    <row r="20" spans="1:1" ht="18.600000000000001">
      <c r="A20" s="31" t="s">
        <v>5</v>
      </c>
    </row>
    <row r="21" spans="1:1">
      <c r="A21" s="29" t="s">
        <v>6</v>
      </c>
    </row>
    <row r="23" spans="1:1">
      <c r="A23" s="54" t="s">
        <v>7</v>
      </c>
    </row>
    <row r="24" spans="1:1">
      <c r="A24" s="54"/>
    </row>
    <row r="25" spans="1:1">
      <c r="A25" s="54" t="s">
        <v>8</v>
      </c>
    </row>
    <row r="26" spans="1:1">
      <c r="A26" s="54"/>
    </row>
    <row r="27" spans="1:1">
      <c r="A27" s="54" t="s">
        <v>9</v>
      </c>
    </row>
    <row r="30" spans="1:1" ht="18.600000000000001">
      <c r="A30" s="31" t="s">
        <v>10</v>
      </c>
    </row>
    <row r="32" spans="1:1">
      <c r="A32" t="s">
        <v>11</v>
      </c>
    </row>
    <row r="34" spans="1:1">
      <c r="A34" t="s">
        <v>12</v>
      </c>
    </row>
  </sheetData>
  <sheetProtection algorithmName="SHA-512" hashValue="2ycOcrXu/Y/ZzqACM6njcyDz2tFHz4EFGaxCzrh2CJ5LUcJafMxVqtk4VaqOGzlyqgP6a9CtbH/SdUDyzt86hg==" saltValue="/EicWDSI9rXFr9FnjOVrw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2"/>
  <sheetViews>
    <sheetView zoomScaleNormal="100" workbookViewId="0"/>
  </sheetViews>
  <sheetFormatPr defaultRowHeight="14.45"/>
  <cols>
    <col min="1" max="1" width="30.5703125" customWidth="1"/>
    <col min="2" max="5" width="13" bestFit="1" customWidth="1"/>
    <col min="7" max="7" width="5.140625" customWidth="1"/>
    <col min="8" max="9" width="13.85546875" customWidth="1"/>
    <col min="10" max="10" width="11.5703125" bestFit="1" customWidth="1"/>
    <col min="11" max="11" width="12.42578125" bestFit="1" customWidth="1"/>
    <col min="12" max="12" width="11.5703125" bestFit="1" customWidth="1"/>
    <col min="13" max="13" width="10.7109375" customWidth="1"/>
    <col min="14" max="15" width="11.5703125" bestFit="1" customWidth="1"/>
  </cols>
  <sheetData>
    <row r="1" spans="1:19" ht="23.1">
      <c r="A1" s="57" t="s">
        <v>0</v>
      </c>
      <c r="B1" s="1"/>
      <c r="C1" s="1"/>
      <c r="D1" s="1"/>
      <c r="E1" s="1"/>
    </row>
    <row r="2" spans="1:19" ht="30">
      <c r="A2" s="56" t="s">
        <v>13</v>
      </c>
      <c r="B2" s="1"/>
      <c r="C2" s="1"/>
      <c r="D2" s="1"/>
      <c r="E2" s="1"/>
    </row>
    <row r="3" spans="1:19">
      <c r="A3" s="2"/>
      <c r="B3" s="1"/>
      <c r="C3" s="1"/>
      <c r="D3" s="1"/>
      <c r="E3" s="1"/>
    </row>
    <row r="4" spans="1:19" ht="18.600000000000001">
      <c r="A4" s="3"/>
      <c r="B4" s="141" t="s">
        <v>14</v>
      </c>
      <c r="C4" s="142"/>
      <c r="D4" s="142"/>
      <c r="E4" s="143"/>
      <c r="G4" s="31" t="s">
        <v>15</v>
      </c>
    </row>
    <row r="5" spans="1:19">
      <c r="A5" s="4" t="s">
        <v>16</v>
      </c>
      <c r="B5" s="5">
        <v>1</v>
      </c>
      <c r="C5" s="6">
        <v>2</v>
      </c>
      <c r="D5" s="6">
        <v>3</v>
      </c>
      <c r="E5" s="7">
        <v>4</v>
      </c>
      <c r="G5" s="29"/>
    </row>
    <row r="6" spans="1:19" ht="15.6">
      <c r="A6" s="8" t="s">
        <v>17</v>
      </c>
      <c r="B6" s="9"/>
      <c r="C6" s="10"/>
      <c r="D6" s="10"/>
      <c r="E6" s="11"/>
      <c r="G6" s="54" t="s">
        <v>2</v>
      </c>
      <c r="H6" s="54"/>
      <c r="I6" s="53"/>
      <c r="J6" s="53"/>
      <c r="K6" s="53"/>
    </row>
    <row r="7" spans="1:19" ht="15" customHeight="1">
      <c r="A7" s="12" t="s">
        <v>18</v>
      </c>
      <c r="B7" s="79"/>
      <c r="C7" s="80"/>
      <c r="D7" s="80"/>
      <c r="E7" s="81"/>
      <c r="G7" s="54"/>
      <c r="H7" s="54"/>
      <c r="I7" s="53"/>
      <c r="J7" s="53"/>
      <c r="K7" s="53"/>
    </row>
    <row r="8" spans="1:19" ht="15" customHeight="1">
      <c r="A8" s="12" t="s">
        <v>19</v>
      </c>
      <c r="B8" s="82"/>
      <c r="C8" s="83"/>
      <c r="D8" s="83"/>
      <c r="E8" s="84"/>
      <c r="G8" s="54" t="s">
        <v>3</v>
      </c>
      <c r="H8" s="54"/>
      <c r="I8" s="54"/>
      <c r="J8" s="54"/>
      <c r="K8" s="54"/>
    </row>
    <row r="9" spans="1:19" ht="15" customHeight="1">
      <c r="A9" s="12" t="s">
        <v>20</v>
      </c>
      <c r="B9" s="82"/>
      <c r="C9" s="83"/>
      <c r="D9" s="83"/>
      <c r="E9" s="84"/>
      <c r="G9" s="54"/>
      <c r="H9" s="54"/>
      <c r="I9" s="54"/>
      <c r="J9" s="54"/>
      <c r="K9" s="54"/>
    </row>
    <row r="10" spans="1:19">
      <c r="A10" s="12" t="s">
        <v>21</v>
      </c>
      <c r="B10" s="82"/>
      <c r="C10" s="83"/>
      <c r="D10" s="83"/>
      <c r="E10" s="84"/>
      <c r="G10" s="54" t="s">
        <v>22</v>
      </c>
      <c r="H10" s="47"/>
    </row>
    <row r="11" spans="1:19">
      <c r="A11" s="12"/>
      <c r="B11" s="82"/>
      <c r="C11" s="83"/>
      <c r="D11" s="83"/>
      <c r="E11" s="84"/>
      <c r="G11" s="47"/>
      <c r="H11" s="47"/>
      <c r="Q11" s="28"/>
      <c r="R11" s="28"/>
      <c r="S11" s="28"/>
    </row>
    <row r="12" spans="1:19">
      <c r="A12" s="12"/>
      <c r="B12" s="82"/>
      <c r="C12" s="83"/>
      <c r="D12" s="83"/>
      <c r="E12" s="84"/>
      <c r="Q12" s="28"/>
      <c r="R12" s="28"/>
      <c r="S12" s="28"/>
    </row>
    <row r="13" spans="1:19">
      <c r="A13" s="13" t="s">
        <v>23</v>
      </c>
      <c r="B13" s="85">
        <f t="shared" ref="B13:E13" si="0">SUM(B7:B12)</f>
        <v>0</v>
      </c>
      <c r="C13" s="86">
        <f t="shared" si="0"/>
        <v>0</v>
      </c>
      <c r="D13" s="86">
        <f t="shared" si="0"/>
        <v>0</v>
      </c>
      <c r="E13" s="87">
        <f t="shared" si="0"/>
        <v>0</v>
      </c>
      <c r="G13" s="39" t="s">
        <v>24</v>
      </c>
      <c r="Q13" s="28"/>
      <c r="R13" s="28"/>
      <c r="S13" s="28"/>
    </row>
    <row r="14" spans="1:19">
      <c r="A14" s="12"/>
      <c r="B14" s="1"/>
      <c r="C14" s="1"/>
      <c r="D14" s="1"/>
      <c r="E14" s="14"/>
      <c r="G14" s="55" t="s">
        <v>25</v>
      </c>
      <c r="H14" s="47"/>
      <c r="I14" s="28"/>
      <c r="Q14" s="28"/>
      <c r="R14" s="28"/>
      <c r="S14" s="28"/>
    </row>
    <row r="15" spans="1:19">
      <c r="A15" s="15" t="s">
        <v>26</v>
      </c>
      <c r="B15" s="16"/>
      <c r="C15" s="17"/>
      <c r="D15" s="17"/>
      <c r="E15" s="18"/>
      <c r="Q15" s="28"/>
      <c r="R15" s="28"/>
      <c r="S15" s="28"/>
    </row>
    <row r="16" spans="1:19">
      <c r="A16" s="12" t="s">
        <v>27</v>
      </c>
      <c r="B16" s="82"/>
      <c r="C16" s="83"/>
      <c r="D16" s="83"/>
      <c r="E16" s="84"/>
      <c r="G16" s="52" t="s">
        <v>28</v>
      </c>
      <c r="H16" s="39" t="s">
        <v>29</v>
      </c>
      <c r="I16" s="28"/>
      <c r="Q16" s="28"/>
      <c r="R16" s="28"/>
      <c r="S16" s="28"/>
    </row>
    <row r="17" spans="1:22">
      <c r="A17" s="12" t="s">
        <v>30</v>
      </c>
      <c r="B17" s="82"/>
      <c r="C17" s="83"/>
      <c r="D17" s="83"/>
      <c r="E17" s="84"/>
      <c r="H17" t="s">
        <v>31</v>
      </c>
      <c r="I17" s="91">
        <f>B52</f>
        <v>0</v>
      </c>
      <c r="Q17" s="28"/>
      <c r="R17" s="28"/>
      <c r="S17" s="28"/>
    </row>
    <row r="18" spans="1:22">
      <c r="A18" s="12" t="s">
        <v>32</v>
      </c>
      <c r="B18" s="82"/>
      <c r="C18" s="83"/>
      <c r="D18" s="83"/>
      <c r="E18" s="84"/>
      <c r="I18" s="48"/>
      <c r="R18" s="28"/>
      <c r="S18" s="28"/>
    </row>
    <row r="19" spans="1:22">
      <c r="A19" s="12" t="s">
        <v>33</v>
      </c>
      <c r="B19" s="82"/>
      <c r="C19" s="83"/>
      <c r="D19" s="83"/>
      <c r="E19" s="84"/>
      <c r="H19" t="s">
        <v>34</v>
      </c>
    </row>
    <row r="20" spans="1:22">
      <c r="A20" s="12" t="s">
        <v>35</v>
      </c>
      <c r="B20" s="82"/>
      <c r="C20" s="83"/>
      <c r="D20" s="83"/>
      <c r="E20" s="84"/>
      <c r="H20" s="132" t="s">
        <v>36</v>
      </c>
      <c r="I20" s="133"/>
      <c r="J20" s="133"/>
      <c r="K20" s="133"/>
      <c r="L20" s="133"/>
      <c r="M20" s="133"/>
      <c r="N20" s="134"/>
    </row>
    <row r="21" spans="1:22">
      <c r="A21" s="12" t="s">
        <v>37</v>
      </c>
      <c r="B21" s="82"/>
      <c r="C21" s="83"/>
      <c r="D21" s="83"/>
      <c r="E21" s="84"/>
      <c r="H21" s="135"/>
      <c r="I21" s="136"/>
      <c r="J21" s="136"/>
      <c r="K21" s="136"/>
      <c r="L21" s="136"/>
      <c r="M21" s="136"/>
      <c r="N21" s="137"/>
    </row>
    <row r="22" spans="1:22">
      <c r="A22" s="12" t="s">
        <v>38</v>
      </c>
      <c r="B22" s="82"/>
      <c r="C22" s="83"/>
      <c r="D22" s="83"/>
      <c r="E22" s="84"/>
      <c r="H22" s="135"/>
      <c r="I22" s="136"/>
      <c r="J22" s="136"/>
      <c r="K22" s="136"/>
      <c r="L22" s="136"/>
      <c r="M22" s="136"/>
      <c r="N22" s="137"/>
    </row>
    <row r="23" spans="1:22">
      <c r="A23" s="12" t="s">
        <v>39</v>
      </c>
      <c r="B23" s="88"/>
      <c r="C23" s="83"/>
      <c r="D23" s="83"/>
      <c r="E23" s="84"/>
      <c r="H23" s="138"/>
      <c r="I23" s="139"/>
      <c r="J23" s="139"/>
      <c r="K23" s="139"/>
      <c r="L23" s="139"/>
      <c r="M23" s="139"/>
      <c r="N23" s="140"/>
    </row>
    <row r="24" spans="1:22">
      <c r="A24" s="12" t="s">
        <v>40</v>
      </c>
      <c r="B24" s="82"/>
      <c r="C24" s="83"/>
      <c r="D24" s="83"/>
      <c r="E24" s="84"/>
    </row>
    <row r="25" spans="1:22">
      <c r="A25" s="12" t="s">
        <v>41</v>
      </c>
      <c r="B25" s="82"/>
      <c r="C25" s="83"/>
      <c r="D25" s="83"/>
      <c r="E25" s="84"/>
      <c r="G25" s="52" t="s">
        <v>42</v>
      </c>
      <c r="H25" s="39" t="s">
        <v>43</v>
      </c>
      <c r="S25" s="28"/>
      <c r="T25" s="28"/>
    </row>
    <row r="26" spans="1:22">
      <c r="A26" s="12"/>
      <c r="B26" s="82"/>
      <c r="C26" s="83"/>
      <c r="D26" s="83"/>
      <c r="E26" s="84"/>
      <c r="H26" t="s">
        <v>31</v>
      </c>
      <c r="I26" s="49" t="s">
        <v>44</v>
      </c>
      <c r="J26" s="50" t="s">
        <v>45</v>
      </c>
      <c r="K26" s="50" t="s">
        <v>46</v>
      </c>
      <c r="L26" s="51" t="s">
        <v>47</v>
      </c>
      <c r="S26" s="28"/>
      <c r="T26" s="28"/>
    </row>
    <row r="27" spans="1:22">
      <c r="A27" s="12"/>
      <c r="B27" s="82"/>
      <c r="C27" s="83"/>
      <c r="D27" s="83"/>
      <c r="E27" s="84"/>
      <c r="I27" s="92">
        <f>B50</f>
        <v>0</v>
      </c>
      <c r="J27" s="93">
        <f>C50</f>
        <v>0</v>
      </c>
      <c r="K27" s="93">
        <f>D50</f>
        <v>0</v>
      </c>
      <c r="L27" s="94">
        <f>E50</f>
        <v>0</v>
      </c>
      <c r="T27" s="28"/>
      <c r="V27" s="48"/>
    </row>
    <row r="28" spans="1:22">
      <c r="A28" s="15" t="s">
        <v>48</v>
      </c>
      <c r="B28" s="16"/>
      <c r="C28" s="17"/>
      <c r="D28" s="17"/>
      <c r="E28" s="18"/>
      <c r="I28" s="48"/>
      <c r="J28" s="48"/>
      <c r="K28" s="48"/>
      <c r="L28" s="48"/>
      <c r="T28" s="28"/>
    </row>
    <row r="29" spans="1:22">
      <c r="A29" s="12" t="s">
        <v>49</v>
      </c>
      <c r="B29" s="82"/>
      <c r="C29" s="83"/>
      <c r="D29" s="83"/>
      <c r="E29" s="84"/>
      <c r="H29" t="s">
        <v>34</v>
      </c>
    </row>
    <row r="30" spans="1:22">
      <c r="A30" s="12" t="s">
        <v>50</v>
      </c>
      <c r="B30" s="82"/>
      <c r="C30" s="83"/>
      <c r="D30" s="83"/>
      <c r="E30" s="84"/>
      <c r="H30" s="132" t="s">
        <v>36</v>
      </c>
      <c r="I30" s="133"/>
      <c r="J30" s="133"/>
      <c r="K30" s="133"/>
      <c r="L30" s="133"/>
      <c r="M30" s="133"/>
      <c r="N30" s="134"/>
    </row>
    <row r="31" spans="1:22">
      <c r="A31" s="12" t="s">
        <v>51</v>
      </c>
      <c r="B31" s="82"/>
      <c r="C31" s="83"/>
      <c r="D31" s="83"/>
      <c r="E31" s="84"/>
      <c r="H31" s="135"/>
      <c r="I31" s="136"/>
      <c r="J31" s="136"/>
      <c r="K31" s="136"/>
      <c r="L31" s="136"/>
      <c r="M31" s="136"/>
      <c r="N31" s="137"/>
    </row>
    <row r="32" spans="1:22">
      <c r="A32" s="12" t="s">
        <v>52</v>
      </c>
      <c r="B32" s="82"/>
      <c r="C32" s="83"/>
      <c r="D32" s="83"/>
      <c r="E32" s="84"/>
      <c r="H32" s="135"/>
      <c r="I32" s="136"/>
      <c r="J32" s="136"/>
      <c r="K32" s="136"/>
      <c r="L32" s="136"/>
      <c r="M32" s="136"/>
      <c r="N32" s="137"/>
    </row>
    <row r="33" spans="1:14">
      <c r="A33" s="12" t="s">
        <v>53</v>
      </c>
      <c r="B33" s="82"/>
      <c r="C33" s="83"/>
      <c r="D33" s="83"/>
      <c r="E33" s="84"/>
      <c r="H33" s="138"/>
      <c r="I33" s="139"/>
      <c r="J33" s="139"/>
      <c r="K33" s="139"/>
      <c r="L33" s="139"/>
      <c r="M33" s="139"/>
      <c r="N33" s="140"/>
    </row>
    <row r="34" spans="1:14">
      <c r="A34" s="12" t="s">
        <v>54</v>
      </c>
      <c r="B34" s="82"/>
      <c r="C34" s="83"/>
      <c r="D34" s="83"/>
      <c r="E34" s="84"/>
      <c r="G34" s="28"/>
      <c r="H34" s="47"/>
    </row>
    <row r="35" spans="1:14">
      <c r="A35" s="12" t="s">
        <v>55</v>
      </c>
      <c r="B35" s="82"/>
      <c r="C35" s="83"/>
      <c r="D35" s="83"/>
      <c r="E35" s="84"/>
      <c r="G35" s="77" t="s">
        <v>56</v>
      </c>
    </row>
    <row r="36" spans="1:14">
      <c r="A36" s="12" t="s">
        <v>57</v>
      </c>
      <c r="B36" s="82"/>
      <c r="C36" s="83"/>
      <c r="D36" s="83"/>
      <c r="E36" s="84"/>
    </row>
    <row r="37" spans="1:14">
      <c r="A37" s="12" t="s">
        <v>58</v>
      </c>
      <c r="B37" s="82"/>
      <c r="C37" s="83"/>
      <c r="D37" s="83"/>
      <c r="E37" s="84"/>
      <c r="G37" s="47"/>
    </row>
    <row r="38" spans="1:14">
      <c r="A38" s="12" t="s">
        <v>59</v>
      </c>
      <c r="B38" s="82"/>
      <c r="C38" s="83"/>
      <c r="D38" s="83"/>
      <c r="E38" s="84"/>
    </row>
    <row r="39" spans="1:14">
      <c r="A39" s="12" t="s">
        <v>60</v>
      </c>
      <c r="B39" s="82"/>
      <c r="C39" s="83"/>
      <c r="D39" s="83"/>
      <c r="E39" s="84"/>
    </row>
    <row r="40" spans="1:14">
      <c r="A40" s="12" t="s">
        <v>61</v>
      </c>
      <c r="B40" s="82"/>
      <c r="C40" s="83"/>
      <c r="D40" s="83"/>
      <c r="E40" s="84"/>
    </row>
    <row r="41" spans="1:14">
      <c r="A41" s="12" t="s">
        <v>62</v>
      </c>
      <c r="B41" s="82"/>
      <c r="C41" s="83"/>
      <c r="D41" s="83"/>
      <c r="E41" s="84"/>
    </row>
    <row r="42" spans="1:14">
      <c r="A42" s="12" t="s">
        <v>63</v>
      </c>
      <c r="B42" s="82"/>
      <c r="C42" s="83"/>
      <c r="D42" s="83"/>
      <c r="E42" s="84"/>
    </row>
    <row r="43" spans="1:14">
      <c r="A43" s="12"/>
      <c r="B43" s="82"/>
      <c r="C43" s="83"/>
      <c r="D43" s="83"/>
      <c r="E43" s="84"/>
    </row>
    <row r="44" spans="1:14">
      <c r="A44" s="12"/>
      <c r="B44" s="82"/>
      <c r="C44" s="83"/>
      <c r="D44" s="83"/>
      <c r="E44" s="84"/>
    </row>
    <row r="45" spans="1:14">
      <c r="A45" s="12"/>
      <c r="B45" s="82"/>
      <c r="C45" s="83"/>
      <c r="D45" s="83"/>
      <c r="E45" s="84"/>
    </row>
    <row r="46" spans="1:14">
      <c r="A46" s="12"/>
      <c r="B46" s="82"/>
      <c r="C46" s="83"/>
      <c r="D46" s="83"/>
      <c r="E46" s="84"/>
    </row>
    <row r="47" spans="1:14">
      <c r="A47" s="13" t="s">
        <v>64</v>
      </c>
      <c r="B47" s="85">
        <f t="shared" ref="B47:E47" si="1">SUM(B16:B46)</f>
        <v>0</v>
      </c>
      <c r="C47" s="86">
        <f t="shared" si="1"/>
        <v>0</v>
      </c>
      <c r="D47" s="86">
        <f t="shared" si="1"/>
        <v>0</v>
      </c>
      <c r="E47" s="87">
        <f t="shared" si="1"/>
        <v>0</v>
      </c>
    </row>
    <row r="48" spans="1:14">
      <c r="A48" s="3"/>
      <c r="B48" s="19"/>
      <c r="C48" s="19"/>
      <c r="D48" s="19"/>
      <c r="E48" s="19"/>
    </row>
    <row r="49" spans="1:5">
      <c r="A49" s="20" t="s">
        <v>65</v>
      </c>
      <c r="B49" s="21"/>
      <c r="C49" s="21"/>
      <c r="D49" s="21"/>
      <c r="E49" s="21"/>
    </row>
    <row r="50" spans="1:5">
      <c r="A50" s="22" t="s">
        <v>66</v>
      </c>
      <c r="B50" s="89">
        <f t="shared" ref="B50:E50" si="2">B13-B47</f>
        <v>0</v>
      </c>
      <c r="C50" s="89">
        <f t="shared" si="2"/>
        <v>0</v>
      </c>
      <c r="D50" s="89">
        <f t="shared" si="2"/>
        <v>0</v>
      </c>
      <c r="E50" s="89">
        <f t="shared" si="2"/>
        <v>0</v>
      </c>
    </row>
    <row r="51" spans="1:5">
      <c r="A51" s="23" t="s">
        <v>67</v>
      </c>
      <c r="B51" s="24"/>
      <c r="C51" s="25"/>
      <c r="D51" s="25"/>
      <c r="E51" s="25"/>
    </row>
    <row r="52" spans="1:5" ht="27.95">
      <c r="A52" s="26" t="s">
        <v>68</v>
      </c>
      <c r="B52" s="90">
        <f>SUM(B50:E50)</f>
        <v>0</v>
      </c>
      <c r="C52" s="27"/>
      <c r="D52" s="27"/>
      <c r="E52" s="27"/>
    </row>
  </sheetData>
  <sheetProtection algorithmName="SHA-512" hashValue="znkZt2ZOgfGLdhNVX6+zOaYFTZmE9Ujg2yC0sPrp7SpYFCniNVsKDZleQsruhquOtaJu85uhXpX+D4KNGmR0nw==" saltValue="rqoiyvlgy18KElkFoXj1yQ==" spinCount="100000" sheet="1" objects="1" scenarios="1" formatCells="0" formatColumns="0" formatRows="0" insertColumns="0" insertRows="0" insertHyperlinks="0"/>
  <mergeCells count="3">
    <mergeCell ref="H20:N23"/>
    <mergeCell ref="H30:N33"/>
    <mergeCell ref="B4:E4"/>
  </mergeCells>
  <conditionalFormatting sqref="B52">
    <cfRule type="cellIs" dxfId="11" priority="1" operator="lessThan">
      <formula>0</formula>
    </cfRule>
    <cfRule type="cellIs" dxfId="10" priority="2" operator="equal">
      <formula>0</formula>
    </cfRule>
    <cfRule type="cellIs" dxfId="9" priority="3" operator="greaterThan">
      <formula>0</formula>
    </cfRule>
  </conditionalFormatting>
  <conditionalFormatting sqref="B50:E50">
    <cfRule type="cellIs" dxfId="8" priority="8" operator="equal">
      <formula>0</formula>
    </cfRule>
    <cfRule type="cellIs" dxfId="7" priority="9" operator="lessThan">
      <formula>0</formula>
    </cfRule>
    <cfRule type="cellIs" dxfId="6" priority="10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2"/>
  <sheetViews>
    <sheetView workbookViewId="0">
      <selection activeCell="D10" sqref="D10"/>
    </sheetView>
  </sheetViews>
  <sheetFormatPr defaultColWidth="9.140625" defaultRowHeight="15" customHeight="1"/>
  <cols>
    <col min="1" max="1" width="30.42578125" customWidth="1"/>
    <col min="2" max="2" width="15.42578125" customWidth="1"/>
    <col min="3" max="3" width="16.5703125" customWidth="1"/>
    <col min="4" max="4" width="15.5703125" customWidth="1"/>
    <col min="5" max="5" width="15.42578125" customWidth="1"/>
    <col min="6" max="6" width="5" customWidth="1"/>
    <col min="7" max="7" width="3.7109375" customWidth="1"/>
    <col min="8" max="14" width="12" customWidth="1"/>
    <col min="15" max="15" width="39.140625" customWidth="1"/>
  </cols>
  <sheetData>
    <row r="1" spans="1:21" ht="23.1">
      <c r="A1" s="57" t="s">
        <v>0</v>
      </c>
      <c r="B1" s="1"/>
      <c r="C1" s="1"/>
      <c r="D1" s="1"/>
      <c r="E1" s="1"/>
    </row>
    <row r="2" spans="1:21" ht="30">
      <c r="A2" s="56" t="s">
        <v>69</v>
      </c>
      <c r="B2" s="1"/>
      <c r="C2" s="1"/>
      <c r="D2" s="1"/>
      <c r="E2" s="1"/>
      <c r="O2" s="40"/>
    </row>
    <row r="3" spans="1:21" ht="14.45">
      <c r="A3" s="2"/>
      <c r="B3" s="1"/>
      <c r="C3" s="1"/>
      <c r="D3" s="1"/>
      <c r="E3" s="1"/>
    </row>
    <row r="4" spans="1:21" ht="14.45">
      <c r="A4" s="3"/>
      <c r="B4" s="144" t="s">
        <v>14</v>
      </c>
      <c r="C4" s="145"/>
      <c r="D4" s="145"/>
      <c r="E4" s="146"/>
    </row>
    <row r="5" spans="1:21" ht="14.45">
      <c r="A5" s="67" t="s">
        <v>16</v>
      </c>
      <c r="B5" s="62">
        <v>1</v>
      </c>
      <c r="C5" s="63">
        <v>2</v>
      </c>
      <c r="D5" s="63">
        <v>3</v>
      </c>
      <c r="E5" s="64">
        <v>4</v>
      </c>
    </row>
    <row r="6" spans="1:21" ht="15.6">
      <c r="A6" s="68" t="s">
        <v>17</v>
      </c>
      <c r="B6" s="65"/>
      <c r="C6" s="61"/>
      <c r="D6" s="61"/>
      <c r="E6" s="66"/>
      <c r="O6" s="58"/>
    </row>
    <row r="7" spans="1:21" ht="14.45">
      <c r="A7" s="69" t="s">
        <v>18</v>
      </c>
      <c r="B7" s="95">
        <f>'Étudier seulement-Expansion'!B7</f>
        <v>0</v>
      </c>
      <c r="C7" s="96">
        <f>'Étudier seulement-Expansion'!C7</f>
        <v>0</v>
      </c>
      <c r="D7" s="96">
        <f>'Étudier seulement-Expansion'!D7</f>
        <v>0</v>
      </c>
      <c r="E7" s="97">
        <f>'Étudier seulement-Expansion'!E7</f>
        <v>0</v>
      </c>
      <c r="F7" s="39"/>
    </row>
    <row r="8" spans="1:21" ht="14.45">
      <c r="A8" s="69" t="s">
        <v>19</v>
      </c>
      <c r="B8" s="98">
        <f>'Étudier seulement-Expansion'!B8</f>
        <v>0</v>
      </c>
      <c r="C8" s="99">
        <f>'Étudier seulement-Expansion'!C8</f>
        <v>0</v>
      </c>
      <c r="D8" s="99">
        <f>'Étudier seulement-Expansion'!D8</f>
        <v>0</v>
      </c>
      <c r="E8" s="100">
        <f>'Étudier seulement-Expansion'!E8</f>
        <v>0</v>
      </c>
    </row>
    <row r="9" spans="1:21" ht="14.45">
      <c r="A9" s="69" t="s">
        <v>20</v>
      </c>
      <c r="B9" s="98">
        <f>'Étudier seulement-Expansion'!B9</f>
        <v>0</v>
      </c>
      <c r="C9" s="99">
        <f>'Étudier seulement-Expansion'!C9</f>
        <v>0</v>
      </c>
      <c r="D9" s="99">
        <f>'Étudier seulement-Expansion'!D9</f>
        <v>0</v>
      </c>
      <c r="E9" s="100">
        <f>'Étudier seulement-Expansion'!E9</f>
        <v>0</v>
      </c>
      <c r="F9" s="28"/>
    </row>
    <row r="10" spans="1:21" ht="14.45">
      <c r="A10" s="69" t="s">
        <v>70</v>
      </c>
      <c r="B10" s="98"/>
      <c r="C10" s="99"/>
      <c r="D10" s="99"/>
      <c r="E10" s="100"/>
      <c r="F10" s="28"/>
    </row>
    <row r="11" spans="1:21" ht="14.45">
      <c r="A11" s="69"/>
      <c r="B11" s="98"/>
      <c r="C11" s="99"/>
      <c r="D11" s="99"/>
      <c r="E11" s="100"/>
      <c r="F11" s="28"/>
      <c r="P11" s="33"/>
      <c r="Q11" s="33"/>
      <c r="R11" s="33"/>
      <c r="S11" s="33"/>
      <c r="T11" s="33"/>
      <c r="U11" s="33"/>
    </row>
    <row r="12" spans="1:21" ht="14.45">
      <c r="A12" s="69"/>
      <c r="B12" s="101"/>
      <c r="C12" s="102"/>
      <c r="D12" s="102"/>
      <c r="E12" s="103"/>
      <c r="F12" s="28"/>
      <c r="G12" t="s">
        <v>71</v>
      </c>
      <c r="P12" s="33"/>
      <c r="Q12" s="33"/>
      <c r="R12" s="33"/>
      <c r="S12" s="33"/>
      <c r="T12" s="33"/>
      <c r="U12" s="33"/>
    </row>
    <row r="13" spans="1:21" ht="14.45">
      <c r="A13" s="70" t="s">
        <v>72</v>
      </c>
      <c r="B13" s="104">
        <f t="shared" ref="B13:E13" si="0">SUM(B7:B12)</f>
        <v>0</v>
      </c>
      <c r="C13" s="105">
        <f t="shared" si="0"/>
        <v>0</v>
      </c>
      <c r="D13" s="105">
        <f t="shared" si="0"/>
        <v>0</v>
      </c>
      <c r="E13" s="106">
        <f t="shared" si="0"/>
        <v>0</v>
      </c>
      <c r="G13" t="s">
        <v>73</v>
      </c>
    </row>
    <row r="14" spans="1:21" ht="14.45">
      <c r="A14" s="71"/>
      <c r="B14" s="1"/>
      <c r="C14" s="1"/>
      <c r="D14" s="1"/>
      <c r="E14" s="72"/>
      <c r="F14" s="39"/>
      <c r="G14" t="s">
        <v>74</v>
      </c>
    </row>
    <row r="15" spans="1:21" ht="14.45">
      <c r="A15" s="73" t="s">
        <v>26</v>
      </c>
      <c r="B15" s="16"/>
      <c r="C15" s="17"/>
      <c r="D15" s="17"/>
      <c r="E15" s="74"/>
      <c r="F15" s="28"/>
    </row>
    <row r="16" spans="1:21" ht="14.45">
      <c r="A16" s="71" t="s">
        <v>27</v>
      </c>
      <c r="B16" s="82">
        <f>'Étudier seulement-Expansion'!B16</f>
        <v>0</v>
      </c>
      <c r="C16" s="83">
        <f>'Étudier seulement-Expansion'!C16</f>
        <v>0</v>
      </c>
      <c r="D16" s="83">
        <f>'Étudier seulement-Expansion'!D16</f>
        <v>0</v>
      </c>
      <c r="E16" s="107">
        <f>'Étudier seulement-Expansion'!E16</f>
        <v>0</v>
      </c>
      <c r="F16" s="28"/>
      <c r="G16" s="29" t="s">
        <v>75</v>
      </c>
    </row>
    <row r="17" spans="1:15" ht="14.45">
      <c r="A17" s="71" t="s">
        <v>30</v>
      </c>
      <c r="B17" s="82">
        <f>'Étudier seulement-Expansion'!B17</f>
        <v>0</v>
      </c>
      <c r="C17" s="83">
        <f>'Étudier seulement-Expansion'!C17</f>
        <v>0</v>
      </c>
      <c r="D17" s="83">
        <f>'Étudier seulement-Expansion'!D17</f>
        <v>0</v>
      </c>
      <c r="E17" s="107">
        <f>'Étudier seulement-Expansion'!E17</f>
        <v>0</v>
      </c>
      <c r="F17" s="28"/>
    </row>
    <row r="18" spans="1:15" ht="14.45">
      <c r="A18" s="71" t="s">
        <v>32</v>
      </c>
      <c r="B18" s="82">
        <f>'Étudier seulement-Expansion'!B18</f>
        <v>0</v>
      </c>
      <c r="C18" s="83">
        <f>'Étudier seulement-Expansion'!C18</f>
        <v>0</v>
      </c>
      <c r="D18" s="83">
        <f>'Étudier seulement-Expansion'!D18</f>
        <v>0</v>
      </c>
      <c r="E18" s="107">
        <f>'Étudier seulement-Expansion'!E18</f>
        <v>0</v>
      </c>
      <c r="F18" s="28"/>
    </row>
    <row r="19" spans="1:15" ht="18.600000000000001">
      <c r="A19" s="71" t="s">
        <v>33</v>
      </c>
      <c r="B19" s="82">
        <f>'Étudier seulement-Expansion'!B19</f>
        <v>0</v>
      </c>
      <c r="C19" s="83">
        <f>'Étudier seulement-Expansion'!C19</f>
        <v>0</v>
      </c>
      <c r="D19" s="83">
        <f>'Étudier seulement-Expansion'!D19</f>
        <v>0</v>
      </c>
      <c r="E19" s="107">
        <f>'Étudier seulement-Expansion'!E19</f>
        <v>0</v>
      </c>
      <c r="G19" s="31" t="s">
        <v>15</v>
      </c>
    </row>
    <row r="20" spans="1:15" ht="14.45">
      <c r="A20" s="71" t="s">
        <v>35</v>
      </c>
      <c r="B20" s="82">
        <f>'Étudier seulement-Expansion'!B20</f>
        <v>0</v>
      </c>
      <c r="C20" s="83">
        <f>'Étudier seulement-Expansion'!C20</f>
        <v>0</v>
      </c>
      <c r="D20" s="83">
        <f>'Étudier seulement-Expansion'!D20</f>
        <v>0</v>
      </c>
      <c r="E20" s="107">
        <f>'Étudier seulement-Expansion'!E20</f>
        <v>0</v>
      </c>
      <c r="G20" s="29"/>
    </row>
    <row r="21" spans="1:15" ht="14.45">
      <c r="A21" s="71" t="s">
        <v>37</v>
      </c>
      <c r="B21" s="82">
        <f>'Étudier seulement-Expansion'!B21</f>
        <v>0</v>
      </c>
      <c r="C21" s="83">
        <f>'Étudier seulement-Expansion'!C21</f>
        <v>0</v>
      </c>
      <c r="D21" s="83">
        <f>'Étudier seulement-Expansion'!D21</f>
        <v>0</v>
      </c>
      <c r="E21" s="107">
        <f>'Étudier seulement-Expansion'!E21</f>
        <v>0</v>
      </c>
      <c r="G21" s="29" t="s">
        <v>76</v>
      </c>
    </row>
    <row r="22" spans="1:15" ht="14.45">
      <c r="A22" s="71" t="s">
        <v>38</v>
      </c>
      <c r="B22" s="82">
        <f>'Étudier seulement-Expansion'!B22</f>
        <v>0</v>
      </c>
      <c r="C22" s="83">
        <f>'Étudier seulement-Expansion'!C22</f>
        <v>0</v>
      </c>
      <c r="D22" s="83">
        <f>'Étudier seulement-Expansion'!D22</f>
        <v>0</v>
      </c>
      <c r="E22" s="107">
        <f>'Étudier seulement-Expansion'!E22</f>
        <v>0</v>
      </c>
    </row>
    <row r="23" spans="1:15" ht="15.6">
      <c r="A23" s="71" t="s">
        <v>39</v>
      </c>
      <c r="B23" s="82">
        <f>'Étudier seulement-Expansion'!B23</f>
        <v>0</v>
      </c>
      <c r="C23" s="83">
        <f>'Étudier seulement-Expansion'!C23</f>
        <v>0</v>
      </c>
      <c r="D23" s="83">
        <f>'Étudier seulement-Expansion'!D23</f>
        <v>0</v>
      </c>
      <c r="E23" s="107">
        <f>'Étudier seulement-Expansion'!E23</f>
        <v>0</v>
      </c>
      <c r="G23" s="54" t="s">
        <v>7</v>
      </c>
      <c r="H23" s="53"/>
      <c r="I23" s="53"/>
      <c r="J23" s="53"/>
      <c r="K23" s="53"/>
    </row>
    <row r="24" spans="1:15" ht="15.6">
      <c r="A24" s="71" t="s">
        <v>40</v>
      </c>
      <c r="B24" s="82">
        <f>'Étudier seulement-Expansion'!B24</f>
        <v>0</v>
      </c>
      <c r="C24" s="83">
        <f>'Étudier seulement-Expansion'!C24</f>
        <v>0</v>
      </c>
      <c r="D24" s="83">
        <f>'Étudier seulement-Expansion'!D24</f>
        <v>0</v>
      </c>
      <c r="E24" s="107">
        <f>'Étudier seulement-Expansion'!E24</f>
        <v>0</v>
      </c>
      <c r="G24" s="54"/>
      <c r="H24" s="53"/>
      <c r="I24" s="53"/>
      <c r="J24" s="53"/>
      <c r="K24" s="53"/>
      <c r="O24" s="59"/>
    </row>
    <row r="25" spans="1:15" ht="14.45">
      <c r="A25" s="71" t="s">
        <v>41</v>
      </c>
      <c r="B25" s="82">
        <f>'Étudier seulement-Expansion'!B25</f>
        <v>0</v>
      </c>
      <c r="C25" s="83">
        <f>'Étudier seulement-Expansion'!C25</f>
        <v>0</v>
      </c>
      <c r="D25" s="83">
        <f>'Étudier seulement-Expansion'!D25</f>
        <v>0</v>
      </c>
      <c r="E25" s="107">
        <f>'Étudier seulement-Expansion'!E25</f>
        <v>0</v>
      </c>
      <c r="G25" s="54" t="s">
        <v>8</v>
      </c>
      <c r="H25" s="54"/>
      <c r="I25" s="54"/>
      <c r="J25" s="54"/>
      <c r="K25" s="54"/>
    </row>
    <row r="26" spans="1:15" ht="14.45">
      <c r="A26" s="71"/>
      <c r="B26" s="82"/>
      <c r="C26" s="83"/>
      <c r="D26" s="83"/>
      <c r="E26" s="100"/>
      <c r="G26" s="54"/>
      <c r="H26" s="54"/>
      <c r="I26" s="54"/>
      <c r="J26" s="54"/>
      <c r="K26" s="54"/>
    </row>
    <row r="27" spans="1:15" ht="14.45">
      <c r="A27" s="71"/>
      <c r="B27" s="82"/>
      <c r="C27" s="83"/>
      <c r="D27" s="83"/>
      <c r="E27" s="100"/>
      <c r="G27" s="54" t="s">
        <v>77</v>
      </c>
      <c r="H27" s="47"/>
    </row>
    <row r="28" spans="1:15" ht="14.45">
      <c r="A28" s="73" t="s">
        <v>48</v>
      </c>
      <c r="B28" s="16"/>
      <c r="C28" s="17"/>
      <c r="D28" s="17"/>
      <c r="E28" s="74"/>
      <c r="G28" s="47"/>
      <c r="H28" s="47"/>
    </row>
    <row r="29" spans="1:15" ht="14.45">
      <c r="A29" s="12" t="s">
        <v>49</v>
      </c>
      <c r="B29" s="82">
        <f>'Étudier seulement-Expansion'!B29</f>
        <v>0</v>
      </c>
      <c r="C29" s="82">
        <f>'Étudier seulement-Expansion'!C29</f>
        <v>0</v>
      </c>
      <c r="D29" s="82">
        <f>'Étudier seulement-Expansion'!D29</f>
        <v>0</v>
      </c>
      <c r="E29" s="108">
        <f>'Étudier seulement-Expansion'!E29</f>
        <v>0</v>
      </c>
    </row>
    <row r="30" spans="1:15" ht="14.45">
      <c r="A30" s="12" t="s">
        <v>50</v>
      </c>
      <c r="B30" s="82">
        <f>'Étudier seulement-Expansion'!B30</f>
        <v>0</v>
      </c>
      <c r="C30" s="82">
        <f>'Étudier seulement-Expansion'!C30</f>
        <v>0</v>
      </c>
      <c r="D30" s="82">
        <f>'Étudier seulement-Expansion'!D30</f>
        <v>0</v>
      </c>
      <c r="E30" s="108">
        <f>'Étudier seulement-Expansion'!E30</f>
        <v>0</v>
      </c>
      <c r="G30" s="39" t="s">
        <v>24</v>
      </c>
    </row>
    <row r="31" spans="1:15" ht="14.45">
      <c r="A31" s="12" t="s">
        <v>51</v>
      </c>
      <c r="B31" s="82">
        <f>'Étudier seulement-Expansion'!B31</f>
        <v>0</v>
      </c>
      <c r="C31" s="82">
        <f>'Étudier seulement-Expansion'!C31</f>
        <v>0</v>
      </c>
      <c r="D31" s="82">
        <f>'Étudier seulement-Expansion'!D31</f>
        <v>0</v>
      </c>
      <c r="E31" s="108">
        <f>'Étudier seulement-Expansion'!E31</f>
        <v>0</v>
      </c>
      <c r="G31" s="55" t="s">
        <v>25</v>
      </c>
      <c r="H31" s="47"/>
      <c r="I31" s="28"/>
    </row>
    <row r="32" spans="1:15" ht="14.45">
      <c r="A32" s="12" t="s">
        <v>52</v>
      </c>
      <c r="B32" s="82">
        <f>'Étudier seulement-Expansion'!B32</f>
        <v>0</v>
      </c>
      <c r="C32" s="82">
        <f>'Étudier seulement-Expansion'!C32</f>
        <v>0</v>
      </c>
      <c r="D32" s="82">
        <f>'Étudier seulement-Expansion'!D32</f>
        <v>0</v>
      </c>
      <c r="E32" s="108">
        <f>'Étudier seulement-Expansion'!E32</f>
        <v>0</v>
      </c>
    </row>
    <row r="33" spans="1:14" ht="14.45">
      <c r="A33" s="12" t="s">
        <v>53</v>
      </c>
      <c r="B33" s="82">
        <f>'Étudier seulement-Expansion'!B33</f>
        <v>0</v>
      </c>
      <c r="C33" s="82">
        <f>'Étudier seulement-Expansion'!C33</f>
        <v>0</v>
      </c>
      <c r="D33" s="82">
        <f>'Étudier seulement-Expansion'!D33</f>
        <v>0</v>
      </c>
      <c r="E33" s="108">
        <f>'Étudier seulement-Expansion'!E33</f>
        <v>0</v>
      </c>
      <c r="G33" s="52" t="s">
        <v>28</v>
      </c>
      <c r="H33" s="39" t="s">
        <v>29</v>
      </c>
      <c r="I33" s="28"/>
    </row>
    <row r="34" spans="1:14" ht="14.45">
      <c r="A34" s="12" t="s">
        <v>54</v>
      </c>
      <c r="B34" s="82">
        <f>'Étudier seulement-Expansion'!B34</f>
        <v>0</v>
      </c>
      <c r="C34" s="82">
        <f>'Étudier seulement-Expansion'!C34</f>
        <v>0</v>
      </c>
      <c r="D34" s="82">
        <f>'Étudier seulement-Expansion'!D34</f>
        <v>0</v>
      </c>
      <c r="E34" s="108">
        <f>'Étudier seulement-Expansion'!E34</f>
        <v>0</v>
      </c>
      <c r="H34" t="s">
        <v>31</v>
      </c>
      <c r="I34" s="91">
        <f>B52</f>
        <v>0</v>
      </c>
    </row>
    <row r="35" spans="1:14" ht="14.45">
      <c r="A35" s="12" t="s">
        <v>55</v>
      </c>
      <c r="B35" s="82">
        <f>'Étudier seulement-Expansion'!B35</f>
        <v>0</v>
      </c>
      <c r="C35" s="82">
        <f>'Étudier seulement-Expansion'!C35</f>
        <v>0</v>
      </c>
      <c r="D35" s="82">
        <f>'Étudier seulement-Expansion'!D35</f>
        <v>0</v>
      </c>
      <c r="E35" s="108">
        <f>'Étudier seulement-Expansion'!E35</f>
        <v>0</v>
      </c>
      <c r="I35" s="48"/>
    </row>
    <row r="36" spans="1:14" ht="14.45">
      <c r="A36" s="12" t="s">
        <v>57</v>
      </c>
      <c r="B36" s="82">
        <f>'Étudier seulement-Expansion'!B36</f>
        <v>0</v>
      </c>
      <c r="C36" s="82">
        <f>'Étudier seulement-Expansion'!C36</f>
        <v>0</v>
      </c>
      <c r="D36" s="82">
        <f>'Étudier seulement-Expansion'!D36</f>
        <v>0</v>
      </c>
      <c r="E36" s="108">
        <f>'Étudier seulement-Expansion'!E36</f>
        <v>0</v>
      </c>
      <c r="H36" t="s">
        <v>78</v>
      </c>
    </row>
    <row r="37" spans="1:14" ht="14.45">
      <c r="A37" s="12" t="s">
        <v>58</v>
      </c>
      <c r="B37" s="82">
        <f>'Étudier seulement-Expansion'!B37</f>
        <v>0</v>
      </c>
      <c r="C37" s="82">
        <f>'Étudier seulement-Expansion'!C37</f>
        <v>0</v>
      </c>
      <c r="D37" s="82">
        <f>'Étudier seulement-Expansion'!D37</f>
        <v>0</v>
      </c>
      <c r="E37" s="108">
        <f>'Étudier seulement-Expansion'!E37</f>
        <v>0</v>
      </c>
      <c r="H37" s="132" t="s">
        <v>36</v>
      </c>
      <c r="I37" s="133"/>
      <c r="J37" s="133"/>
      <c r="K37" s="133"/>
      <c r="L37" s="133"/>
      <c r="M37" s="133"/>
      <c r="N37" s="134"/>
    </row>
    <row r="38" spans="1:14" ht="14.45">
      <c r="A38" s="12" t="s">
        <v>59</v>
      </c>
      <c r="B38" s="82">
        <f>'Étudier seulement-Expansion'!B38</f>
        <v>0</v>
      </c>
      <c r="C38" s="82">
        <f>'Étudier seulement-Expansion'!C38</f>
        <v>0</v>
      </c>
      <c r="D38" s="82">
        <f>'Étudier seulement-Expansion'!D38</f>
        <v>0</v>
      </c>
      <c r="E38" s="108">
        <f>'Étudier seulement-Expansion'!E38</f>
        <v>0</v>
      </c>
      <c r="H38" s="135"/>
      <c r="I38" s="136"/>
      <c r="J38" s="136"/>
      <c r="K38" s="136"/>
      <c r="L38" s="136"/>
      <c r="M38" s="136"/>
      <c r="N38" s="137"/>
    </row>
    <row r="39" spans="1:14" ht="14.45">
      <c r="A39" s="12" t="s">
        <v>60</v>
      </c>
      <c r="B39" s="82">
        <f>'Étudier seulement-Expansion'!B39</f>
        <v>0</v>
      </c>
      <c r="C39" s="82">
        <f>'Étudier seulement-Expansion'!C39</f>
        <v>0</v>
      </c>
      <c r="D39" s="82">
        <f>'Étudier seulement-Expansion'!D39</f>
        <v>0</v>
      </c>
      <c r="E39" s="108">
        <f>'Étudier seulement-Expansion'!E39</f>
        <v>0</v>
      </c>
      <c r="H39" s="135"/>
      <c r="I39" s="136"/>
      <c r="J39" s="136"/>
      <c r="K39" s="136"/>
      <c r="L39" s="136"/>
      <c r="M39" s="136"/>
      <c r="N39" s="137"/>
    </row>
    <row r="40" spans="1:14" ht="14.45">
      <c r="A40" s="12" t="s">
        <v>61</v>
      </c>
      <c r="B40" s="82">
        <f>'Étudier seulement-Expansion'!B40</f>
        <v>0</v>
      </c>
      <c r="C40" s="82">
        <f>'Étudier seulement-Expansion'!C40</f>
        <v>0</v>
      </c>
      <c r="D40" s="82">
        <f>'Étudier seulement-Expansion'!D40</f>
        <v>0</v>
      </c>
      <c r="E40" s="108">
        <f>'Étudier seulement-Expansion'!E40</f>
        <v>0</v>
      </c>
      <c r="H40" s="138"/>
      <c r="I40" s="139"/>
      <c r="J40" s="139"/>
      <c r="K40" s="139"/>
      <c r="L40" s="139"/>
      <c r="M40" s="139"/>
      <c r="N40" s="140"/>
    </row>
    <row r="41" spans="1:14" ht="14.45">
      <c r="A41" s="12" t="s">
        <v>62</v>
      </c>
      <c r="B41" s="82">
        <f>'Étudier seulement-Expansion'!B41</f>
        <v>0</v>
      </c>
      <c r="C41" s="82">
        <f>'Étudier seulement-Expansion'!C41</f>
        <v>0</v>
      </c>
      <c r="D41" s="82">
        <f>'Étudier seulement-Expansion'!D41</f>
        <v>0</v>
      </c>
      <c r="E41" s="108">
        <f>'Étudier seulement-Expansion'!E41</f>
        <v>0</v>
      </c>
    </row>
    <row r="42" spans="1:14" ht="14.45">
      <c r="A42" s="12" t="s">
        <v>63</v>
      </c>
      <c r="B42" s="82">
        <f>'Étudier seulement-Expansion'!B42</f>
        <v>0</v>
      </c>
      <c r="C42" s="82">
        <f>'Étudier seulement-Expansion'!C42</f>
        <v>0</v>
      </c>
      <c r="D42" s="82">
        <f>'Étudier seulement-Expansion'!D42</f>
        <v>0</v>
      </c>
      <c r="E42" s="108">
        <f>'Étudier seulement-Expansion'!E42</f>
        <v>0</v>
      </c>
      <c r="G42" s="52" t="s">
        <v>42</v>
      </c>
      <c r="H42" s="39" t="s">
        <v>43</v>
      </c>
    </row>
    <row r="43" spans="1:14" ht="14.45">
      <c r="A43" s="71"/>
      <c r="B43" s="82"/>
      <c r="C43" s="83"/>
      <c r="D43" s="83"/>
      <c r="E43" s="100"/>
      <c r="H43" t="s">
        <v>31</v>
      </c>
      <c r="I43" s="49" t="s">
        <v>44</v>
      </c>
      <c r="J43" s="50" t="s">
        <v>45</v>
      </c>
      <c r="K43" s="50" t="s">
        <v>46</v>
      </c>
      <c r="L43" s="51" t="s">
        <v>47</v>
      </c>
    </row>
    <row r="44" spans="1:14" ht="14.45">
      <c r="A44" s="71"/>
      <c r="B44" s="82"/>
      <c r="C44" s="83"/>
      <c r="D44" s="83"/>
      <c r="E44" s="100"/>
      <c r="I44" s="92">
        <f>B50</f>
        <v>0</v>
      </c>
      <c r="J44" s="93">
        <f>C50</f>
        <v>0</v>
      </c>
      <c r="K44" s="93">
        <f>D50</f>
        <v>0</v>
      </c>
      <c r="L44" s="94">
        <f>E50</f>
        <v>0</v>
      </c>
    </row>
    <row r="45" spans="1:14" ht="14.45">
      <c r="A45" s="71"/>
      <c r="B45" s="82"/>
      <c r="C45" s="83"/>
      <c r="D45" s="83"/>
      <c r="E45" s="100"/>
      <c r="I45" s="48"/>
      <c r="J45" s="48"/>
      <c r="K45" s="48"/>
      <c r="L45" s="48"/>
    </row>
    <row r="46" spans="1:14" ht="14.45">
      <c r="A46" s="71"/>
      <c r="B46" s="82"/>
      <c r="C46" s="83"/>
      <c r="D46" s="83"/>
      <c r="E46" s="100"/>
      <c r="H46" t="s">
        <v>78</v>
      </c>
    </row>
    <row r="47" spans="1:14" ht="14.45">
      <c r="A47" s="75" t="s">
        <v>64</v>
      </c>
      <c r="B47" s="109">
        <f t="shared" ref="B47:E47" si="1">SUM(B16:B46)</f>
        <v>0</v>
      </c>
      <c r="C47" s="110">
        <f t="shared" si="1"/>
        <v>0</v>
      </c>
      <c r="D47" s="110">
        <f t="shared" si="1"/>
        <v>0</v>
      </c>
      <c r="E47" s="111">
        <f t="shared" si="1"/>
        <v>0</v>
      </c>
      <c r="H47" s="132" t="s">
        <v>36</v>
      </c>
      <c r="I47" s="133"/>
      <c r="J47" s="133"/>
      <c r="K47" s="133"/>
      <c r="L47" s="133"/>
      <c r="M47" s="133"/>
      <c r="N47" s="134"/>
    </row>
    <row r="48" spans="1:14" ht="14.45">
      <c r="A48" s="3"/>
      <c r="B48" s="19"/>
      <c r="C48" s="19"/>
      <c r="D48" s="19"/>
      <c r="E48" s="19"/>
      <c r="H48" s="135"/>
      <c r="I48" s="136"/>
      <c r="J48" s="136"/>
      <c r="K48" s="136"/>
      <c r="L48" s="136"/>
      <c r="M48" s="136"/>
      <c r="N48" s="137"/>
    </row>
    <row r="49" spans="1:14" ht="14.45">
      <c r="A49" s="20" t="s">
        <v>65</v>
      </c>
      <c r="B49" s="21"/>
      <c r="C49" s="21"/>
      <c r="D49" s="21"/>
      <c r="E49" s="21"/>
      <c r="H49" s="135"/>
      <c r="I49" s="136"/>
      <c r="J49" s="136"/>
      <c r="K49" s="136"/>
      <c r="L49" s="136"/>
      <c r="M49" s="136"/>
      <c r="N49" s="137"/>
    </row>
    <row r="50" spans="1:14" ht="14.45">
      <c r="A50" s="22" t="s">
        <v>66</v>
      </c>
      <c r="B50" s="89">
        <f t="shared" ref="B50:E50" si="2">B13-B47</f>
        <v>0</v>
      </c>
      <c r="C50" s="89">
        <f t="shared" si="2"/>
        <v>0</v>
      </c>
      <c r="D50" s="89">
        <f t="shared" si="2"/>
        <v>0</v>
      </c>
      <c r="E50" s="89">
        <f t="shared" si="2"/>
        <v>0</v>
      </c>
      <c r="H50" s="138"/>
      <c r="I50" s="139"/>
      <c r="J50" s="139"/>
      <c r="K50" s="139"/>
      <c r="L50" s="139"/>
      <c r="M50" s="139"/>
      <c r="N50" s="140"/>
    </row>
    <row r="51" spans="1:14" ht="14.45">
      <c r="A51" s="23" t="s">
        <v>67</v>
      </c>
      <c r="B51" s="24"/>
      <c r="C51" s="25"/>
      <c r="D51" s="25"/>
      <c r="E51" s="25"/>
    </row>
    <row r="52" spans="1:14" ht="27.95">
      <c r="A52" s="26" t="s">
        <v>68</v>
      </c>
      <c r="B52" s="90">
        <f>SUM(B50:E50)</f>
        <v>0</v>
      </c>
      <c r="C52" s="27"/>
      <c r="D52" s="27"/>
      <c r="E52" s="27"/>
      <c r="G52" s="29" t="s">
        <v>79</v>
      </c>
    </row>
  </sheetData>
  <sheetProtection algorithmName="SHA-512" hashValue="zudMFnL1eJs83ubg4Oy6tbT+v2d6ghKHNyGMEKz31RFiwejiHFexqFG6rwUPNi2fmVbpKAQ/wadDxFdTRMjpEw==" saltValue="ddk5SvWFemr4jv0U8SZiiQ==" spinCount="100000" sheet="1" objects="1" scenarios="1" formatCells="0" formatColumns="0" formatRows="0" insertColumns="0" insertRows="0" insertHyperlinks="0"/>
  <mergeCells count="3">
    <mergeCell ref="B4:E4"/>
    <mergeCell ref="H37:N40"/>
    <mergeCell ref="H47:N50"/>
  </mergeCells>
  <conditionalFormatting sqref="B52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conditionalFormatting sqref="B50:E50">
    <cfRule type="cellIs" dxfId="2" priority="8" operator="equal">
      <formula>0</formula>
    </cfRule>
    <cfRule type="cellIs" dxfId="1" priority="9" operator="lessThan">
      <formula>0</formula>
    </cfRule>
    <cfRule type="cellIs" dxfId="0" priority="10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9"/>
  <sheetViews>
    <sheetView workbookViewId="0">
      <selection activeCell="B1" sqref="B1"/>
    </sheetView>
  </sheetViews>
  <sheetFormatPr defaultRowHeight="14.45"/>
  <cols>
    <col min="1" max="1" width="2.85546875" customWidth="1"/>
    <col min="2" max="2" width="32" customWidth="1"/>
    <col min="3" max="3" width="39.28515625" customWidth="1"/>
    <col min="4" max="4" width="72.5703125" customWidth="1"/>
    <col min="5" max="5" width="62" customWidth="1"/>
    <col min="6" max="6" width="34.85546875" customWidth="1"/>
    <col min="7" max="7" width="39.7109375" customWidth="1"/>
    <col min="8" max="8" width="10.5703125" customWidth="1"/>
    <col min="9" max="9" width="43.140625" customWidth="1"/>
    <col min="10" max="10" width="31.28515625" customWidth="1"/>
    <col min="11" max="11" width="30.85546875" customWidth="1"/>
    <col min="12" max="12" width="36.7109375" customWidth="1"/>
    <col min="13" max="13" width="33.140625" customWidth="1"/>
    <col min="14" max="14" width="26.42578125" customWidth="1"/>
    <col min="15" max="15" width="26" customWidth="1"/>
    <col min="16" max="16" width="9.140625" customWidth="1"/>
  </cols>
  <sheetData>
    <row r="1" spans="2:4" ht="26.1">
      <c r="B1" s="41" t="s">
        <v>80</v>
      </c>
    </row>
    <row r="2" spans="2:4" ht="30">
      <c r="B2" s="56" t="s">
        <v>81</v>
      </c>
    </row>
    <row r="3" spans="2:4">
      <c r="B3" s="29"/>
    </row>
    <row r="4" spans="2:4">
      <c r="B4" s="60" t="s">
        <v>82</v>
      </c>
    </row>
    <row r="5" spans="2:4">
      <c r="B5" s="43"/>
      <c r="C5" s="44" t="s">
        <v>83</v>
      </c>
      <c r="D5" s="45"/>
    </row>
    <row r="6" spans="2:4" ht="14.45" customHeight="1">
      <c r="B6" s="46" t="s">
        <v>84</v>
      </c>
      <c r="C6" s="112">
        <f>'Étudier seulement-Expansion'!B52</f>
        <v>0</v>
      </c>
      <c r="D6" s="147" t="s">
        <v>85</v>
      </c>
    </row>
    <row r="7" spans="2:4" ht="14.45" customHeight="1">
      <c r="B7" s="42" t="s">
        <v>86</v>
      </c>
      <c r="C7" s="113">
        <f>'Étudier seulement-Contraction'!B52</f>
        <v>0</v>
      </c>
      <c r="D7" s="148"/>
    </row>
    <row r="10" spans="2:4" ht="21">
      <c r="B10" s="32" t="s">
        <v>87</v>
      </c>
    </row>
    <row r="12" spans="2:4" ht="18.600000000000001">
      <c r="B12" s="31" t="s">
        <v>15</v>
      </c>
    </row>
    <row r="13" spans="2:4">
      <c r="B13" s="29"/>
    </row>
    <row r="14" spans="2:4">
      <c r="B14" s="35" t="s">
        <v>88</v>
      </c>
      <c r="C14" s="36"/>
    </row>
    <row r="15" spans="2:4">
      <c r="B15" s="78" t="s">
        <v>89</v>
      </c>
      <c r="C15" s="38"/>
    </row>
    <row r="16" spans="2:4">
      <c r="B16" s="37"/>
      <c r="C16" s="38"/>
    </row>
    <row r="17" spans="2:14">
      <c r="B17" s="149" t="s">
        <v>90</v>
      </c>
      <c r="C17" s="150"/>
    </row>
    <row r="18" spans="2:14">
      <c r="B18" s="151"/>
      <c r="C18" s="150"/>
    </row>
    <row r="19" spans="2:14">
      <c r="B19" s="152" t="s">
        <v>91</v>
      </c>
      <c r="C19" s="153"/>
    </row>
    <row r="20" spans="2:14">
      <c r="B20" s="154"/>
      <c r="C20" s="153"/>
    </row>
    <row r="21" spans="2:14">
      <c r="B21" s="162" t="s">
        <v>92</v>
      </c>
      <c r="C21" s="163"/>
    </row>
    <row r="22" spans="2:14">
      <c r="B22" s="164"/>
      <c r="C22" s="163"/>
    </row>
    <row r="23" spans="2:14">
      <c r="B23" s="155" t="s">
        <v>93</v>
      </c>
      <c r="C23" s="156"/>
    </row>
    <row r="24" spans="2:14">
      <c r="B24" s="157"/>
      <c r="C24" s="156"/>
    </row>
    <row r="25" spans="2:14">
      <c r="B25" s="158" t="s">
        <v>94</v>
      </c>
      <c r="C25" s="159"/>
    </row>
    <row r="26" spans="2:14">
      <c r="B26" s="160"/>
      <c r="C26" s="161"/>
    </row>
    <row r="27" spans="2:14" ht="15" thickBot="1"/>
    <row r="28" spans="2:14" s="34" customFormat="1" ht="18.600000000000001">
      <c r="B28" s="116" t="s">
        <v>95</v>
      </c>
      <c r="C28" s="117" t="s">
        <v>96</v>
      </c>
      <c r="D28" s="117" t="s">
        <v>97</v>
      </c>
      <c r="E28" s="118" t="s">
        <v>98</v>
      </c>
    </row>
    <row r="29" spans="2:14" s="30" customFormat="1" ht="15.6">
      <c r="B29" s="121"/>
      <c r="C29" s="122"/>
      <c r="D29" s="123"/>
      <c r="E29" s="12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2:14" s="30" customFormat="1" ht="15.6">
      <c r="B30" s="121"/>
      <c r="C30" s="122"/>
      <c r="D30" s="123"/>
      <c r="E30" s="124"/>
      <c r="F30" s="114"/>
      <c r="G30" s="114"/>
      <c r="H30" s="114"/>
      <c r="I30" s="114"/>
      <c r="J30" s="114"/>
      <c r="K30" s="114"/>
      <c r="L30" s="114"/>
      <c r="M30" s="114"/>
      <c r="N30" s="114"/>
    </row>
    <row r="31" spans="2:14" s="30" customFormat="1" ht="15.6">
      <c r="B31" s="121"/>
      <c r="C31" s="122"/>
      <c r="D31" s="123"/>
      <c r="E31" s="124"/>
      <c r="F31" s="114"/>
      <c r="G31" s="114"/>
      <c r="H31" s="114"/>
      <c r="I31" s="114"/>
      <c r="J31" s="114"/>
      <c r="K31" s="114"/>
      <c r="L31" s="114"/>
      <c r="M31" s="114"/>
      <c r="N31" s="114"/>
    </row>
    <row r="32" spans="2:14" s="30" customFormat="1" ht="15.6">
      <c r="B32" s="121"/>
      <c r="C32" s="122"/>
      <c r="D32" s="123"/>
      <c r="E32" s="124"/>
      <c r="F32" s="114"/>
      <c r="G32" s="114"/>
      <c r="H32" s="114"/>
      <c r="I32" s="114"/>
      <c r="J32" s="114"/>
      <c r="K32" s="114"/>
      <c r="L32" s="114"/>
      <c r="M32" s="114"/>
      <c r="N32" s="114"/>
    </row>
    <row r="33" spans="2:5" s="30" customFormat="1" ht="15.6">
      <c r="B33" s="121"/>
      <c r="C33" s="122"/>
      <c r="D33" s="123"/>
      <c r="E33" s="124"/>
    </row>
    <row r="34" spans="2:5" s="30" customFormat="1" ht="15.6">
      <c r="B34" s="121"/>
      <c r="C34" s="122"/>
      <c r="D34" s="123"/>
      <c r="E34" s="124"/>
    </row>
    <row r="35" spans="2:5" ht="15.6">
      <c r="B35" s="125"/>
      <c r="C35" s="122"/>
      <c r="D35" s="126"/>
      <c r="E35" s="127"/>
    </row>
    <row r="36" spans="2:5" ht="15.6">
      <c r="B36" s="125"/>
      <c r="C36" s="122"/>
      <c r="D36" s="126"/>
      <c r="E36" s="127"/>
    </row>
    <row r="37" spans="2:5" ht="15.95" thickBot="1">
      <c r="B37" s="128"/>
      <c r="C37" s="129"/>
      <c r="D37" s="130"/>
      <c r="E37" s="131"/>
    </row>
    <row r="39" spans="2:5">
      <c r="B39" s="76" t="s">
        <v>99</v>
      </c>
    </row>
  </sheetData>
  <sheetProtection algorithmName="SHA-512" hashValue="re0zNC7vvNt/fN/A/dVTD2apeq+0uu425nOLUJBtunSk8ILq3fmnUu/V6Cp/B4MTGWfwIhMpIxKkZLuvgK/QZw==" saltValue="iWU4+8fqp1Ks06rGzQjgVQ==" spinCount="100000" sheet="1" objects="1" scenarios="1"/>
  <mergeCells count="6">
    <mergeCell ref="D6:D7"/>
    <mergeCell ref="B17:C18"/>
    <mergeCell ref="B19:C20"/>
    <mergeCell ref="B23:C24"/>
    <mergeCell ref="B25:C26"/>
    <mergeCell ref="B21:C22"/>
  </mergeCells>
  <dataValidations count="2">
    <dataValidation type="list" allowBlank="1" showInputMessage="1" showErrorMessage="1" sqref="D29:D37" xr:uid="{00000000-0002-0000-0300-000000000000}">
      <formula1>INDIRECT($C29)</formula1>
    </dataValidation>
    <dataValidation type="list" allowBlank="1" showInputMessage="1" showErrorMessage="1" sqref="C29:C37" xr:uid="{00000000-0002-0000-0300-000001000000}">
      <formula1>INDIRECT($B29)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'DATA (Inderdit)'!$A$2:$B$2</xm:f>
          </x14:formula1>
          <xm:sqref>B29:B37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3B4C4-2C5A-47C3-B985-1BA2F6A9A4E1}">
  <dimension ref="A1:A2"/>
  <sheetViews>
    <sheetView workbookViewId="0"/>
  </sheetViews>
  <sheetFormatPr defaultRowHeight="14.45"/>
  <cols>
    <col min="1" max="1" width="100" bestFit="1" customWidth="1"/>
  </cols>
  <sheetData>
    <row r="1" spans="1:1" ht="15.6">
      <c r="A1" s="119" t="s">
        <v>100</v>
      </c>
    </row>
    <row r="2" spans="1:1" ht="15.6">
      <c r="A2" s="120" t="s">
        <v>101</v>
      </c>
    </row>
  </sheetData>
  <sheetProtection algorithmName="SHA-512" hashValue="l90YFZ9ev6nlRIdNICsGnCH2+E1PDz0Uvk6Eh4PeWvYea/BvJGI7vEsuWq9DNH/h0Q4Tj3QpwwSF1ynjCAg9DQ==" saltValue="AZb3E7KBdLyDo5ijhjqJvQ==" spinCount="100000" sheet="1" objects="1" scenarios="1"/>
  <hyperlinks>
    <hyperlink ref="A2" r:id="rId1" xr:uid="{02373675-92D7-496E-AF01-E3543C1E717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"/>
  <sheetViews>
    <sheetView workbookViewId="0">
      <selection activeCell="B33" sqref="B33"/>
    </sheetView>
  </sheetViews>
  <sheetFormatPr defaultRowHeight="14.45"/>
  <cols>
    <col min="1" max="1" width="26" customWidth="1"/>
    <col min="2" max="2" width="23.85546875" customWidth="1"/>
    <col min="4" max="4" width="26.85546875" customWidth="1"/>
    <col min="5" max="5" width="30.7109375" customWidth="1"/>
    <col min="6" max="6" width="30.28515625" customWidth="1"/>
    <col min="7" max="7" width="19.85546875" customWidth="1"/>
    <col min="8" max="8" width="33.28515625" customWidth="1"/>
    <col min="9" max="9" width="27.85546875" customWidth="1"/>
  </cols>
  <sheetData>
    <row r="2" spans="1:9">
      <c r="A2" s="115" t="s">
        <v>84</v>
      </c>
      <c r="B2" s="115" t="s">
        <v>86</v>
      </c>
      <c r="D2" s="115" t="s">
        <v>102</v>
      </c>
      <c r="E2" s="115" t="s">
        <v>103</v>
      </c>
      <c r="F2" s="115" t="s">
        <v>104</v>
      </c>
      <c r="G2" s="115" t="s">
        <v>105</v>
      </c>
      <c r="H2" s="115" t="s">
        <v>106</v>
      </c>
      <c r="I2" s="115" t="s">
        <v>107</v>
      </c>
    </row>
    <row r="3" spans="1:9">
      <c r="A3" t="s">
        <v>105</v>
      </c>
      <c r="B3" t="s">
        <v>102</v>
      </c>
      <c r="D3" t="s">
        <v>108</v>
      </c>
      <c r="E3" t="s">
        <v>109</v>
      </c>
      <c r="F3" t="s">
        <v>110</v>
      </c>
      <c r="G3" t="s">
        <v>111</v>
      </c>
      <c r="H3" t="s">
        <v>112</v>
      </c>
      <c r="I3" t="s">
        <v>112</v>
      </c>
    </row>
    <row r="4" spans="1:9">
      <c r="A4" t="s">
        <v>106</v>
      </c>
      <c r="B4" t="s">
        <v>103</v>
      </c>
      <c r="D4" t="s">
        <v>113</v>
      </c>
      <c r="E4" t="s">
        <v>114</v>
      </c>
      <c r="F4" t="s">
        <v>115</v>
      </c>
      <c r="G4" t="s">
        <v>116</v>
      </c>
      <c r="H4" t="s">
        <v>117</v>
      </c>
      <c r="I4" t="s">
        <v>118</v>
      </c>
    </row>
    <row r="5" spans="1:9">
      <c r="A5" t="s">
        <v>107</v>
      </c>
      <c r="B5" t="s">
        <v>104</v>
      </c>
      <c r="D5" t="s">
        <v>119</v>
      </c>
      <c r="E5" t="s">
        <v>120</v>
      </c>
      <c r="F5" t="s">
        <v>121</v>
      </c>
      <c r="G5" t="s">
        <v>122</v>
      </c>
      <c r="H5" t="s">
        <v>123</v>
      </c>
      <c r="I5" t="s">
        <v>124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  <SharedWithUsers xmlns="1bca0e2f-16d9-4d6a-8327-7fd70d55969c">
      <UserInfo>
        <DisplayName>Kris Knutson</DisplayName>
        <AccountId>128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F0A29F2-D83F-4367-A1C3-57EE06088AEF}"/>
</file>

<file path=customXml/itemProps2.xml><?xml version="1.0" encoding="utf-8"?>
<ds:datastoreItem xmlns:ds="http://schemas.openxmlformats.org/officeDocument/2006/customXml" ds:itemID="{211ADE92-715D-41B0-81F9-7DBD56F58DD3}"/>
</file>

<file path=customXml/itemProps3.xml><?xml version="1.0" encoding="utf-8"?>
<ds:datastoreItem xmlns:ds="http://schemas.openxmlformats.org/officeDocument/2006/customXml" ds:itemID="{55EA0D8F-4995-4408-AA28-C289BF06F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YRDSB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Lam, Jason</dc:creator>
  <cp:keywords/>
  <dc:description/>
  <cp:lastModifiedBy/>
  <cp:revision/>
  <dcterms:created xsi:type="dcterms:W3CDTF">2022-11-28T21:25:13Z</dcterms:created>
  <dcterms:modified xsi:type="dcterms:W3CDTF">2023-05-24T20:06:44Z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